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eludia_kpr (1)" sheetId="1" r:id="rId1"/>
  </sheets>
  <definedNames>
    <definedName name="_xlnm.Print_Area" localSheetId="0">'eludia_kpr (1)'!$A$1:$J$141</definedName>
  </definedNames>
  <calcPr calcId="125725"/>
</workbook>
</file>

<file path=xl/calcChain.xml><?xml version="1.0" encoding="utf-8"?>
<calcChain xmlns="http://schemas.openxmlformats.org/spreadsheetml/2006/main">
  <c r="H120" i="1"/>
  <c r="H125"/>
  <c r="H130"/>
  <c r="H135"/>
  <c r="H140"/>
  <c r="H115"/>
  <c r="H110"/>
  <c r="H27"/>
  <c r="H46"/>
  <c r="H42"/>
</calcChain>
</file>

<file path=xl/sharedStrings.xml><?xml version="1.0" encoding="utf-8"?>
<sst xmlns="http://schemas.openxmlformats.org/spreadsheetml/2006/main" count="541" uniqueCount="107">
  <si>
    <t>ПРОГРАММА КАПИТАЛЬНОГО РЕМОНТА</t>
  </si>
  <si>
    <t>Краткосрочный план реализации региональной программы Московской области по проведению капитального ремонта на 2020 год</t>
  </si>
  <si>
    <t>Статус:</t>
  </si>
  <si>
    <t>Проект</t>
  </si>
  <si>
    <t>Многоквартирные дома и виды выполняемых работ ( заявлено 170 694 124,49 руб., лимит 117 805 720,29 руб.)</t>
  </si>
  <si>
    <t> Адрес </t>
  </si>
  <si>
    <t> Вид работы </t>
  </si>
  <si>
    <t> Период </t>
  </si>
  <si>
    <t> Объем </t>
  </si>
  <si>
    <t> ЕИ </t>
  </si>
  <si>
    <t> Строительный контроль (2.14%) </t>
  </si>
  <si>
    <t> Обследование МКД на предмет подготовки исходно-разрешительной документации (ИРД). ТЗК - техническое заключение. Рабочая документация. Сметная документация. Экспертиза МОГЭ (7%) </t>
  </si>
  <si>
    <t> Итого </t>
  </si>
  <si>
    <t>г. Ступино, пр-кт. Победы, д.22</t>
  </si>
  <si>
    <t>3.1.1</t>
  </si>
  <si>
    <t>Замена стояков центрального отопления с радиаторами</t>
  </si>
  <si>
    <t>Декабрь 2020</t>
  </si>
  <si>
    <t>кв. м общей жилой площади помещений</t>
  </si>
  <si>
    <t>3.1.3</t>
  </si>
  <si>
    <t>Замена стояков центрального отопления (подвал, чердак) с их теплоизоляцией и запорной арматурой</t>
  </si>
  <si>
    <t>кв. м подвала (чердака)</t>
  </si>
  <si>
    <t>3.2.1</t>
  </si>
  <si>
    <t>Замена стояков холодного водоснабжения в квартирах с изоляцией и запорной арматурой</t>
  </si>
  <si>
    <t>3.2.2</t>
  </si>
  <si>
    <t>Замена разводящих трубопроводов холодного водоснабжения в подвале (чердаке) с изоляцией и запорной арматурой</t>
  </si>
  <si>
    <t>3.3.1</t>
  </si>
  <si>
    <t>Замена стояков горячего водоснабжения в квартирах с изоляцией и запорной арматурой</t>
  </si>
  <si>
    <t>3.3.2</t>
  </si>
  <si>
    <t>Замена разводящих трубопроводов горячего водоснабжения в подвале (чердаке) с изоляцией и запорной арматурой</t>
  </si>
  <si>
    <t>3.4.1</t>
  </si>
  <si>
    <t>Замена системы канализации (стояки)</t>
  </si>
  <si>
    <t>3.4.2</t>
  </si>
  <si>
    <t>Замена системы канализации (подвал)</t>
  </si>
  <si>
    <t>кв. м подвала</t>
  </si>
  <si>
    <t>3.6.1</t>
  </si>
  <si>
    <t>Замена вводно-распределительного устройства</t>
  </si>
  <si>
    <t>1 устройство</t>
  </si>
  <si>
    <t>3.6.2</t>
  </si>
  <si>
    <t>Замена магистралей (стояки)</t>
  </si>
  <si>
    <t>3.6.3</t>
  </si>
  <si>
    <t>Замена общедомовой системы освещения</t>
  </si>
  <si>
    <t>3.6.4</t>
  </si>
  <si>
    <t>Замена этажного распределительного щита</t>
  </si>
  <si>
    <t>1 щит</t>
  </si>
  <si>
    <t>5.2</t>
  </si>
  <si>
    <t>Ремонт отмостки</t>
  </si>
  <si>
    <t>кв.м отмостки</t>
  </si>
  <si>
    <t>8.1</t>
  </si>
  <si>
    <t>Установка коллективного (общедомового) узла учета тепловой энергии и теплоносителя в системах центрального отопления, горячего водоснабжения, холодного водоснабжения</t>
  </si>
  <si>
    <t>1 узел</t>
  </si>
  <si>
    <t>г. Ступино, пр-кт. Победы, д.24/25</t>
  </si>
  <si>
    <t>2.6</t>
  </si>
  <si>
    <t>Ремонт чердачного помещения</t>
  </si>
  <si>
    <t>кв. м чердачного помещения</t>
  </si>
  <si>
    <t>г. Ступино, пр-кт. Победы, д.59</t>
  </si>
  <si>
    <t>6.1</t>
  </si>
  <si>
    <t>Замена лифта без направляющих грузоподъемностью 400 кг с количеством остановок 9</t>
  </si>
  <si>
    <t>лифт</t>
  </si>
  <si>
    <t>6.7</t>
  </si>
  <si>
    <t>Ремонт или замена отдельного лифтового оборудования, в том числе направляющих</t>
  </si>
  <si>
    <t>остановка</t>
  </si>
  <si>
    <t>г. Ступино, рп. Жилево, ул. Первомайская, д.37</t>
  </si>
  <si>
    <t>1.10</t>
  </si>
  <si>
    <t>Замена системы наружного водостока</t>
  </si>
  <si>
    <t>кв. м общей площади фасада</t>
  </si>
  <si>
    <t>2.4.1</t>
  </si>
  <si>
    <t>Замена кровли из АЦЛ на оцинкованный профлист</t>
  </si>
  <si>
    <t>кв.м кровли</t>
  </si>
  <si>
    <t>2.5</t>
  </si>
  <si>
    <t>Замена стропильной системы</t>
  </si>
  <si>
    <t>кв. м кровли</t>
  </si>
  <si>
    <t>г. Ступино, рп. Жилево, ул. Первомайская, д.39</t>
  </si>
  <si>
    <t>г. Ступино, рп. Жилево, ул. Первомайская, д.40</t>
  </si>
  <si>
    <t>г. Ступино, с. Ситне-Щелканово, ул. Первомайская, д.4/1</t>
  </si>
  <si>
    <t>г. Ступино, ул. Андропова, д.18</t>
  </si>
  <si>
    <t>г. Ступино, ул. Гоголя, д.13/8</t>
  </si>
  <si>
    <t>1.2</t>
  </si>
  <si>
    <t>Ремонт кирпичного неоштукатуренного фасада</t>
  </si>
  <si>
    <t>1.15</t>
  </si>
  <si>
    <t>Установка и разборка строительных лесов с защитной сеткой</t>
  </si>
  <si>
    <t>г. Ступино, ул. Горького, д.51</t>
  </si>
  <si>
    <t>6.2</t>
  </si>
  <si>
    <t>Стоимость работ по устройству одной дополнительной остановки лифта грузоподъемностью 400 кг (добавляется или вычитается)</t>
  </si>
  <si>
    <t>6.3</t>
  </si>
  <si>
    <t>Замена лифта без направляющих грузоподъемностью 630 кг с количеством остановок 9</t>
  </si>
  <si>
    <t>6.4</t>
  </si>
  <si>
    <t>Стоимость работ по устройству одной дополнительной остановки лифта грузоподъемностью 630кг (добавляется или вычитается)</t>
  </si>
  <si>
    <t>г. Ступино, ул. Крупской, д.15</t>
  </si>
  <si>
    <t>2.2</t>
  </si>
  <si>
    <t>Ремонт металлической фальцевой кровли</t>
  </si>
  <si>
    <t>г. Ступино, ул. Крупской, д.17</t>
  </si>
  <si>
    <t>г. Ступино, ул. Крупской, д.18</t>
  </si>
  <si>
    <t>г. Ступино, ул. Крупской, д.19</t>
  </si>
  <si>
    <t>г. Ступино, ул. Крупской, д.23</t>
  </si>
  <si>
    <t>г. Ступино, ул. Крупской, д.26</t>
  </si>
  <si>
    <t>г. Ступино, ул. Крупской, д.28</t>
  </si>
  <si>
    <t>г. Ступино, ул. Крупской, д.29</t>
  </si>
  <si>
    <t>г. Ступино, ул. Крупской, д.33</t>
  </si>
  <si>
    <t>г. Ступино, ул. Куйбышева, д.25</t>
  </si>
  <si>
    <t>г. Ступино, ул. Куйбышева, д.34</t>
  </si>
  <si>
    <t>г. Ступино, ул. Куйбышева, д.57</t>
  </si>
  <si>
    <t>г. Ступино, ул. Некрасова, д.17</t>
  </si>
  <si>
    <t>г. Ступино, ул. Чайковского, д.10</t>
  </si>
  <si>
    <t>г. Ступино, ул. Чайковского, д.22/1</t>
  </si>
  <si>
    <t>г. Ступино, ул. Чайковского, д.24</t>
  </si>
  <si>
    <t>г. Ступино, ул. Чайковского, д.26/10</t>
  </si>
  <si>
    <t>г. Ступино, ул. Чайковского, д.6</t>
  </si>
</sst>
</file>

<file path=xl/styles.xml><?xml version="1.0" encoding="utf-8"?>
<styleSheet xmlns="http://schemas.openxmlformats.org/spreadsheetml/2006/main">
  <numFmts count="3">
    <numFmt numFmtId="164" formatCode="###,###,###,###,###,##0.00"/>
    <numFmt numFmtId="165" formatCode="###,###,###,###,###,##0.0"/>
    <numFmt numFmtId="166" formatCode="###,###,###,###,###,##0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2"/>
      <color theme="1"/>
      <name val="Arial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0">
    <xf numFmtId="0" fontId="0" fillId="0" borderId="0" xfId="0"/>
    <xf numFmtId="0" fontId="0" fillId="33" borderId="0" xfId="0" applyFill="1"/>
    <xf numFmtId="0" fontId="16" fillId="33" borderId="10" xfId="0" applyFont="1" applyFill="1" applyBorder="1" applyAlignment="1">
      <alignment horizontal="right"/>
    </xf>
    <xf numFmtId="0" fontId="0" fillId="33" borderId="10" xfId="0" applyFill="1" applyBorder="1" applyAlignment="1">
      <alignment wrapText="1"/>
    </xf>
    <xf numFmtId="0" fontId="18" fillId="33" borderId="0" xfId="0" applyFont="1" applyFill="1"/>
    <xf numFmtId="0" fontId="16" fillId="33" borderId="10" xfId="0" applyFont="1" applyFill="1" applyBorder="1" applyAlignment="1">
      <alignment horizontal="center" vertical="center" wrapText="1"/>
    </xf>
    <xf numFmtId="0" fontId="16" fillId="33" borderId="13" xfId="0" applyFont="1" applyFill="1" applyBorder="1" applyAlignment="1">
      <alignment horizontal="center" vertical="center" wrapText="1"/>
    </xf>
    <xf numFmtId="49" fontId="0" fillId="33" borderId="10" xfId="0" applyNumberFormat="1" applyFill="1" applyBorder="1" applyAlignment="1">
      <alignment vertical="top" wrapText="1"/>
    </xf>
    <xf numFmtId="49" fontId="0" fillId="33" borderId="10" xfId="0" applyNumberFormat="1" applyFill="1" applyBorder="1" applyAlignment="1">
      <alignment horizontal="left" vertical="top" wrapText="1"/>
    </xf>
    <xf numFmtId="49" fontId="0" fillId="33" borderId="10" xfId="0" applyNumberFormat="1" applyFill="1" applyBorder="1" applyAlignment="1">
      <alignment horizontal="right" vertical="top" wrapText="1"/>
    </xf>
    <xf numFmtId="164" fontId="0" fillId="33" borderId="10" xfId="0" applyNumberFormat="1" applyFill="1" applyBorder="1" applyAlignment="1">
      <alignment horizontal="right" vertical="top" wrapText="1"/>
    </xf>
    <xf numFmtId="165" fontId="0" fillId="33" borderId="10" xfId="0" applyNumberFormat="1" applyFill="1" applyBorder="1" applyAlignment="1">
      <alignment horizontal="right" vertical="top" wrapText="1"/>
    </xf>
    <xf numFmtId="166" fontId="0" fillId="33" borderId="10" xfId="0" applyNumberFormat="1" applyFill="1" applyBorder="1" applyAlignment="1">
      <alignment horizontal="right" vertical="top" wrapText="1"/>
    </xf>
    <xf numFmtId="49" fontId="0" fillId="34" borderId="10" xfId="0" applyNumberFormat="1" applyFill="1" applyBorder="1" applyAlignment="1">
      <alignment horizontal="left" vertical="top" wrapText="1"/>
    </xf>
    <xf numFmtId="166" fontId="0" fillId="34" borderId="10" xfId="0" applyNumberFormat="1" applyFill="1" applyBorder="1" applyAlignment="1">
      <alignment horizontal="right" vertical="top" wrapText="1"/>
    </xf>
    <xf numFmtId="164" fontId="0" fillId="34" borderId="10" xfId="0" applyNumberFormat="1" applyFill="1" applyBorder="1" applyAlignment="1">
      <alignment horizontal="right" vertical="top" wrapText="1"/>
    </xf>
    <xf numFmtId="164" fontId="0" fillId="33" borderId="10" xfId="0" applyNumberFormat="1" applyFill="1" applyBorder="1" applyAlignment="1">
      <alignment vertical="top" wrapText="1"/>
    </xf>
    <xf numFmtId="49" fontId="0" fillId="35" borderId="10" xfId="0" applyNumberFormat="1" applyFill="1" applyBorder="1" applyAlignment="1">
      <alignment horizontal="left" vertical="top" wrapText="1"/>
    </xf>
    <xf numFmtId="49" fontId="0" fillId="35" borderId="10" xfId="0" applyNumberFormat="1" applyFill="1" applyBorder="1" applyAlignment="1">
      <alignment horizontal="right" vertical="top" wrapText="1"/>
    </xf>
    <xf numFmtId="165" fontId="0" fillId="35" borderId="10" xfId="0" applyNumberFormat="1" applyFill="1" applyBorder="1" applyAlignment="1">
      <alignment horizontal="right" vertical="top" wrapText="1"/>
    </xf>
    <xf numFmtId="49" fontId="0" fillId="35" borderId="10" xfId="0" applyNumberFormat="1" applyFill="1" applyBorder="1" applyAlignment="1">
      <alignment vertical="top" wrapText="1"/>
    </xf>
    <xf numFmtId="164" fontId="0" fillId="35" borderId="10" xfId="0" applyNumberFormat="1" applyFill="1" applyBorder="1" applyAlignment="1">
      <alignment horizontal="right" vertical="top" wrapText="1"/>
    </xf>
    <xf numFmtId="166" fontId="0" fillId="35" borderId="10" xfId="0" applyNumberFormat="1" applyFill="1" applyBorder="1" applyAlignment="1">
      <alignment horizontal="right" vertical="top" wrapText="1"/>
    </xf>
    <xf numFmtId="49" fontId="0" fillId="36" borderId="10" xfId="0" applyNumberFormat="1" applyFill="1" applyBorder="1" applyAlignment="1">
      <alignment horizontal="left" vertical="top" wrapText="1"/>
    </xf>
    <xf numFmtId="49" fontId="0" fillId="36" borderId="10" xfId="0" applyNumberFormat="1" applyFill="1" applyBorder="1" applyAlignment="1">
      <alignment horizontal="right" vertical="top" wrapText="1"/>
    </xf>
    <xf numFmtId="165" fontId="0" fillId="36" borderId="10" xfId="0" applyNumberFormat="1" applyFill="1" applyBorder="1" applyAlignment="1">
      <alignment horizontal="right" vertical="top" wrapText="1"/>
    </xf>
    <xf numFmtId="49" fontId="0" fillId="36" borderId="10" xfId="0" applyNumberFormat="1" applyFill="1" applyBorder="1" applyAlignment="1">
      <alignment vertical="top" wrapText="1"/>
    </xf>
    <xf numFmtId="164" fontId="0" fillId="36" borderId="10" xfId="0" applyNumberFormat="1" applyFill="1" applyBorder="1" applyAlignment="1">
      <alignment horizontal="right" vertical="top" wrapText="1"/>
    </xf>
    <xf numFmtId="0" fontId="16" fillId="33" borderId="14" xfId="0" applyFont="1" applyFill="1" applyBorder="1" applyAlignment="1">
      <alignment horizontal="center" vertical="center" wrapText="1"/>
    </xf>
    <xf numFmtId="0" fontId="16" fillId="33" borderId="15" xfId="0" applyFont="1" applyFill="1" applyBorder="1" applyAlignment="1">
      <alignment horizontal="center" vertical="center" wrapText="1"/>
    </xf>
    <xf numFmtId="0" fontId="0" fillId="33" borderId="11" xfId="0" applyFill="1" applyBorder="1" applyAlignment="1">
      <alignment horizontal="center"/>
    </xf>
    <xf numFmtId="0" fontId="0" fillId="33" borderId="12" xfId="0" applyFill="1" applyBorder="1" applyAlignment="1">
      <alignment horizontal="center"/>
    </xf>
    <xf numFmtId="0" fontId="0" fillId="33" borderId="13" xfId="0" applyFill="1" applyBorder="1" applyAlignment="1">
      <alignment horizontal="center"/>
    </xf>
    <xf numFmtId="0" fontId="16" fillId="33" borderId="16" xfId="0" applyFont="1" applyFill="1" applyBorder="1" applyAlignment="1">
      <alignment horizontal="center" vertical="center" wrapText="1"/>
    </xf>
    <xf numFmtId="0" fontId="16" fillId="33" borderId="17" xfId="0" applyFont="1" applyFill="1" applyBorder="1" applyAlignment="1">
      <alignment horizontal="center" vertical="center" wrapText="1"/>
    </xf>
    <xf numFmtId="0" fontId="16" fillId="33" borderId="18" xfId="0" applyFont="1" applyFill="1" applyBorder="1" applyAlignment="1">
      <alignment horizontal="center" vertical="center" wrapText="1"/>
    </xf>
    <xf numFmtId="0" fontId="16" fillId="33" borderId="19" xfId="0" applyFont="1" applyFill="1" applyBorder="1" applyAlignment="1">
      <alignment horizontal="center" vertical="center" wrapText="1"/>
    </xf>
    <xf numFmtId="164" fontId="16" fillId="33" borderId="10" xfId="0" applyNumberFormat="1" applyFont="1" applyFill="1" applyBorder="1" applyAlignment="1">
      <alignment horizontal="right" vertical="top" wrapText="1"/>
    </xf>
    <xf numFmtId="164" fontId="16" fillId="33" borderId="0" xfId="0" applyNumberFormat="1" applyFont="1" applyFill="1"/>
    <xf numFmtId="164" fontId="0" fillId="33" borderId="10" xfId="0" applyNumberFormat="1" applyFont="1" applyFill="1" applyBorder="1" applyAlignment="1">
      <alignment horizontal="right" vertical="top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0"/>
  <sheetViews>
    <sheetView showGridLines="0" tabSelected="1" view="pageBreakPreview" topLeftCell="A115" zoomScaleNormal="100" zoomScaleSheetLayoutView="100" workbookViewId="0">
      <selection activeCell="H120" sqref="H120"/>
    </sheetView>
  </sheetViews>
  <sheetFormatPr defaultRowHeight="15"/>
  <cols>
    <col min="1" max="1" width="8.140625" style="1" customWidth="1"/>
    <col min="2" max="2" width="33" style="1" customWidth="1"/>
    <col min="3" max="3" width="7.85546875" style="1" customWidth="1"/>
    <col min="4" max="4" width="36.5703125" style="1" bestFit="1" customWidth="1"/>
    <col min="5" max="5" width="13.42578125" style="1" bestFit="1" customWidth="1"/>
    <col min="6" max="6" width="11.5703125" style="1" customWidth="1"/>
    <col min="7" max="7" width="25.7109375" style="1" customWidth="1"/>
    <col min="8" max="8" width="13.7109375" style="1" bestFit="1" customWidth="1"/>
    <col min="9" max="9" width="13.42578125" style="1" customWidth="1"/>
    <col min="10" max="10" width="16.140625" style="1" customWidth="1"/>
    <col min="11" max="16384" width="9.140625" style="1"/>
  </cols>
  <sheetData>
    <row r="1" spans="1:10">
      <c r="A1" s="30" t="s">
        <v>0</v>
      </c>
      <c r="B1" s="31"/>
      <c r="C1" s="31"/>
      <c r="D1" s="32"/>
    </row>
    <row r="2" spans="1:10" ht="75">
      <c r="A2" s="2"/>
      <c r="B2" s="3" t="s">
        <v>1</v>
      </c>
      <c r="C2" s="2" t="s">
        <v>2</v>
      </c>
      <c r="D2" s="3" t="s">
        <v>3</v>
      </c>
    </row>
    <row r="3" spans="1:10" ht="15.75">
      <c r="A3" s="4" t="s">
        <v>4</v>
      </c>
    </row>
    <row r="4" spans="1:10" ht="75" customHeight="1">
      <c r="A4" s="28"/>
      <c r="B4" s="28" t="s">
        <v>5</v>
      </c>
      <c r="C4" s="33" t="s">
        <v>6</v>
      </c>
      <c r="D4" s="34"/>
      <c r="E4" s="28" t="s">
        <v>7</v>
      </c>
      <c r="F4" s="28" t="s">
        <v>8</v>
      </c>
      <c r="G4" s="28" t="s">
        <v>9</v>
      </c>
      <c r="H4" s="6"/>
      <c r="I4" s="28" t="s">
        <v>10</v>
      </c>
      <c r="J4" s="28" t="s">
        <v>11</v>
      </c>
    </row>
    <row r="5" spans="1:10" ht="86.25" customHeight="1">
      <c r="A5" s="29"/>
      <c r="B5" s="29"/>
      <c r="C5" s="35"/>
      <c r="D5" s="36"/>
      <c r="E5" s="29"/>
      <c r="F5" s="29"/>
      <c r="G5" s="29"/>
      <c r="H5" s="5" t="s">
        <v>12</v>
      </c>
      <c r="I5" s="29"/>
      <c r="J5" s="29"/>
    </row>
    <row r="6" spans="1:10" ht="30">
      <c r="A6" s="7"/>
      <c r="B6" s="7" t="s">
        <v>13</v>
      </c>
      <c r="C6" s="7" t="s">
        <v>14</v>
      </c>
      <c r="D6" s="8" t="s">
        <v>15</v>
      </c>
      <c r="E6" s="9" t="s">
        <v>16</v>
      </c>
      <c r="F6" s="10">
        <v>3163.15</v>
      </c>
      <c r="G6" s="7" t="s">
        <v>17</v>
      </c>
      <c r="H6" s="10">
        <v>6127970.5</v>
      </c>
      <c r="I6" s="10">
        <v>131138.57</v>
      </c>
      <c r="J6" s="10">
        <v>428957.94</v>
      </c>
    </row>
    <row r="7" spans="1:10" ht="60">
      <c r="A7" s="7"/>
      <c r="B7" s="7"/>
      <c r="C7" s="7" t="s">
        <v>18</v>
      </c>
      <c r="D7" s="8" t="s">
        <v>19</v>
      </c>
      <c r="E7" s="9" t="s">
        <v>16</v>
      </c>
      <c r="F7" s="11">
        <v>970.3</v>
      </c>
      <c r="G7" s="7" t="s">
        <v>20</v>
      </c>
      <c r="H7" s="10">
        <v>2038231.59</v>
      </c>
      <c r="I7" s="10">
        <v>43618.16</v>
      </c>
      <c r="J7" s="10">
        <v>142676.21</v>
      </c>
    </row>
    <row r="8" spans="1:10" ht="45">
      <c r="A8" s="7"/>
      <c r="B8" s="7"/>
      <c r="C8" s="7" t="s">
        <v>21</v>
      </c>
      <c r="D8" s="8" t="s">
        <v>22</v>
      </c>
      <c r="E8" s="9" t="s">
        <v>16</v>
      </c>
      <c r="F8" s="10">
        <v>3163.15</v>
      </c>
      <c r="G8" s="7" t="s">
        <v>17</v>
      </c>
      <c r="H8" s="10">
        <v>952234.68</v>
      </c>
      <c r="I8" s="10">
        <v>20377.82</v>
      </c>
      <c r="J8" s="10">
        <v>66656.429999999993</v>
      </c>
    </row>
    <row r="9" spans="1:10" ht="60">
      <c r="A9" s="7"/>
      <c r="B9" s="7"/>
      <c r="C9" s="7" t="s">
        <v>23</v>
      </c>
      <c r="D9" s="8" t="s">
        <v>24</v>
      </c>
      <c r="E9" s="9" t="s">
        <v>16</v>
      </c>
      <c r="F9" s="11">
        <v>970.3</v>
      </c>
      <c r="G9" s="7" t="s">
        <v>20</v>
      </c>
      <c r="H9" s="10">
        <v>559998.93999999994</v>
      </c>
      <c r="I9" s="10">
        <v>11983.98</v>
      </c>
      <c r="J9" s="10">
        <v>39199.93</v>
      </c>
    </row>
    <row r="10" spans="1:10" ht="45">
      <c r="A10" s="7"/>
      <c r="B10" s="7"/>
      <c r="C10" s="7" t="s">
        <v>25</v>
      </c>
      <c r="D10" s="8" t="s">
        <v>26</v>
      </c>
      <c r="E10" s="9" t="s">
        <v>16</v>
      </c>
      <c r="F10" s="10">
        <v>3163.15</v>
      </c>
      <c r="G10" s="7" t="s">
        <v>17</v>
      </c>
      <c r="H10" s="10">
        <v>1347312.11</v>
      </c>
      <c r="I10" s="10">
        <v>28832.48</v>
      </c>
      <c r="J10" s="10">
        <v>94311.85</v>
      </c>
    </row>
    <row r="11" spans="1:10" ht="60">
      <c r="A11" s="7"/>
      <c r="B11" s="7"/>
      <c r="C11" s="7" t="s">
        <v>27</v>
      </c>
      <c r="D11" s="8" t="s">
        <v>28</v>
      </c>
      <c r="E11" s="9" t="s">
        <v>16</v>
      </c>
      <c r="F11" s="11">
        <v>970.3</v>
      </c>
      <c r="G11" s="7" t="s">
        <v>20</v>
      </c>
      <c r="H11" s="10">
        <v>637991.66</v>
      </c>
      <c r="I11" s="10">
        <v>13653.02</v>
      </c>
      <c r="J11" s="10">
        <v>44659.42</v>
      </c>
    </row>
    <row r="12" spans="1:10" ht="30">
      <c r="A12" s="7"/>
      <c r="B12" s="7"/>
      <c r="C12" s="7" t="s">
        <v>29</v>
      </c>
      <c r="D12" s="8" t="s">
        <v>30</v>
      </c>
      <c r="E12" s="9" t="s">
        <v>16</v>
      </c>
      <c r="F12" s="10">
        <v>3163.15</v>
      </c>
      <c r="G12" s="7" t="s">
        <v>17</v>
      </c>
      <c r="H12" s="10">
        <v>1138670.74</v>
      </c>
      <c r="I12" s="10">
        <v>24367.55</v>
      </c>
      <c r="J12" s="10">
        <v>79706.95</v>
      </c>
    </row>
    <row r="13" spans="1:10" ht="30">
      <c r="A13" s="7"/>
      <c r="B13" s="7"/>
      <c r="C13" s="7" t="s">
        <v>31</v>
      </c>
      <c r="D13" s="8" t="s">
        <v>32</v>
      </c>
      <c r="E13" s="9" t="s">
        <v>16</v>
      </c>
      <c r="F13" s="11">
        <v>970.3</v>
      </c>
      <c r="G13" s="7" t="s">
        <v>33</v>
      </c>
      <c r="H13" s="10">
        <v>513793.26</v>
      </c>
      <c r="I13" s="10">
        <v>10995.18</v>
      </c>
      <c r="J13" s="10">
        <v>35965.53</v>
      </c>
    </row>
    <row r="14" spans="1:10" ht="30">
      <c r="A14" s="7"/>
      <c r="B14" s="7"/>
      <c r="C14" s="7" t="s">
        <v>34</v>
      </c>
      <c r="D14" s="8" t="s">
        <v>35</v>
      </c>
      <c r="E14" s="9" t="s">
        <v>16</v>
      </c>
      <c r="F14" s="12">
        <v>2</v>
      </c>
      <c r="G14" s="7" t="s">
        <v>36</v>
      </c>
      <c r="H14" s="10">
        <v>575424.72</v>
      </c>
      <c r="I14" s="10">
        <v>12314.09</v>
      </c>
      <c r="J14" s="10">
        <v>40279.730000000003</v>
      </c>
    </row>
    <row r="15" spans="1:10" ht="30">
      <c r="A15" s="7"/>
      <c r="B15" s="7"/>
      <c r="C15" s="7" t="s">
        <v>37</v>
      </c>
      <c r="D15" s="8" t="s">
        <v>38</v>
      </c>
      <c r="E15" s="9" t="s">
        <v>16</v>
      </c>
      <c r="F15" s="10">
        <v>3163.15</v>
      </c>
      <c r="G15" s="7" t="s">
        <v>17</v>
      </c>
      <c r="H15" s="10">
        <v>1269720.04</v>
      </c>
      <c r="I15" s="10">
        <v>27172.01</v>
      </c>
      <c r="J15" s="10">
        <v>88880.4</v>
      </c>
    </row>
    <row r="16" spans="1:10" ht="30">
      <c r="A16" s="7"/>
      <c r="B16" s="7"/>
      <c r="C16" s="7" t="s">
        <v>39</v>
      </c>
      <c r="D16" s="8" t="s">
        <v>40</v>
      </c>
      <c r="E16" s="9" t="s">
        <v>16</v>
      </c>
      <c r="F16" s="10">
        <v>3163.15</v>
      </c>
      <c r="G16" s="7" t="s">
        <v>17</v>
      </c>
      <c r="H16" s="10">
        <v>662015.66</v>
      </c>
      <c r="I16" s="10">
        <v>14167.14</v>
      </c>
      <c r="J16" s="10">
        <v>46341.1</v>
      </c>
    </row>
    <row r="17" spans="1:10" ht="30">
      <c r="A17" s="7"/>
      <c r="B17" s="7"/>
      <c r="C17" s="7" t="s">
        <v>41</v>
      </c>
      <c r="D17" s="8" t="s">
        <v>42</v>
      </c>
      <c r="E17" s="9" t="s">
        <v>16</v>
      </c>
      <c r="F17" s="12">
        <v>10</v>
      </c>
      <c r="G17" s="7" t="s">
        <v>43</v>
      </c>
      <c r="H17" s="10">
        <v>369664.4</v>
      </c>
      <c r="I17" s="10">
        <v>7910.82</v>
      </c>
      <c r="J17" s="10">
        <v>25876.51</v>
      </c>
    </row>
    <row r="18" spans="1:10">
      <c r="A18" s="7"/>
      <c r="B18" s="7"/>
      <c r="C18" s="7" t="s">
        <v>44</v>
      </c>
      <c r="D18" s="13" t="s">
        <v>45</v>
      </c>
      <c r="E18" s="9" t="s">
        <v>16</v>
      </c>
      <c r="F18" s="14">
        <v>250</v>
      </c>
      <c r="G18" s="7" t="s">
        <v>46</v>
      </c>
      <c r="H18" s="10">
        <v>1050307.5</v>
      </c>
      <c r="I18" s="10">
        <v>22476.58</v>
      </c>
      <c r="J18" s="10">
        <v>73521.53</v>
      </c>
    </row>
    <row r="19" spans="1:10" ht="90">
      <c r="A19" s="7"/>
      <c r="B19" s="7"/>
      <c r="C19" s="7" t="s">
        <v>47</v>
      </c>
      <c r="D19" s="8" t="s">
        <v>48</v>
      </c>
      <c r="E19" s="9" t="s">
        <v>16</v>
      </c>
      <c r="F19" s="12">
        <v>1</v>
      </c>
      <c r="G19" s="7" t="s">
        <v>49</v>
      </c>
      <c r="H19" s="10">
        <v>685589.51</v>
      </c>
      <c r="I19" s="10">
        <v>14671.62</v>
      </c>
      <c r="J19" s="10">
        <v>47991.27</v>
      </c>
    </row>
    <row r="20" spans="1:10" ht="30">
      <c r="A20" s="7"/>
      <c r="B20" s="7" t="s">
        <v>50</v>
      </c>
      <c r="C20" s="7" t="s">
        <v>51</v>
      </c>
      <c r="D20" s="13" t="s">
        <v>52</v>
      </c>
      <c r="E20" s="9" t="s">
        <v>16</v>
      </c>
      <c r="F20" s="15">
        <v>128.36000000000001</v>
      </c>
      <c r="G20" s="7" t="s">
        <v>53</v>
      </c>
      <c r="H20" s="10">
        <v>473404.52</v>
      </c>
      <c r="I20" s="10">
        <v>10130.86</v>
      </c>
      <c r="J20" s="10">
        <v>33138.32</v>
      </c>
    </row>
    <row r="21" spans="1:10" ht="45">
      <c r="A21" s="7"/>
      <c r="B21" s="7" t="s">
        <v>54</v>
      </c>
      <c r="C21" s="7" t="s">
        <v>55</v>
      </c>
      <c r="D21" s="8" t="s">
        <v>56</v>
      </c>
      <c r="E21" s="9" t="s">
        <v>16</v>
      </c>
      <c r="F21" s="12">
        <v>1</v>
      </c>
      <c r="G21" s="7" t="s">
        <v>57</v>
      </c>
      <c r="H21" s="10">
        <v>2465866.63</v>
      </c>
      <c r="I21" s="10">
        <v>52769.55</v>
      </c>
      <c r="J21" s="10">
        <v>172610.66</v>
      </c>
    </row>
    <row r="22" spans="1:10" ht="45">
      <c r="A22" s="7"/>
      <c r="B22" s="7"/>
      <c r="C22" s="7" t="s">
        <v>58</v>
      </c>
      <c r="D22" s="8" t="s">
        <v>59</v>
      </c>
      <c r="E22" s="9" t="s">
        <v>16</v>
      </c>
      <c r="F22" s="12">
        <v>9</v>
      </c>
      <c r="G22" s="7" t="s">
        <v>60</v>
      </c>
      <c r="H22" s="16"/>
      <c r="I22" s="10">
        <v>0</v>
      </c>
      <c r="J22" s="10">
        <v>0</v>
      </c>
    </row>
    <row r="23" spans="1:10" ht="30">
      <c r="A23" s="7"/>
      <c r="B23" s="7" t="s">
        <v>61</v>
      </c>
      <c r="C23" s="7" t="s">
        <v>62</v>
      </c>
      <c r="D23" s="17" t="s">
        <v>63</v>
      </c>
      <c r="E23" s="18" t="s">
        <v>16</v>
      </c>
      <c r="F23" s="19">
        <v>585.79999999999995</v>
      </c>
      <c r="G23" s="20" t="s">
        <v>64</v>
      </c>
      <c r="H23" s="21">
        <v>81894.84</v>
      </c>
      <c r="I23" s="10">
        <v>1752.55</v>
      </c>
      <c r="J23" s="10">
        <v>5732.64</v>
      </c>
    </row>
    <row r="24" spans="1:10" ht="30">
      <c r="A24" s="7"/>
      <c r="B24" s="7"/>
      <c r="C24" s="7" t="s">
        <v>65</v>
      </c>
      <c r="D24" s="17" t="s">
        <v>66</v>
      </c>
      <c r="E24" s="18" t="s">
        <v>16</v>
      </c>
      <c r="F24" s="19">
        <v>363.6</v>
      </c>
      <c r="G24" s="20" t="s">
        <v>67</v>
      </c>
      <c r="H24" s="21">
        <v>902967.88</v>
      </c>
      <c r="I24" s="10">
        <v>19323.509999999998</v>
      </c>
      <c r="J24" s="10">
        <v>63207.75</v>
      </c>
    </row>
    <row r="25" spans="1:10">
      <c r="A25" s="7"/>
      <c r="B25" s="7"/>
      <c r="C25" s="7" t="s">
        <v>68</v>
      </c>
      <c r="D25" s="17" t="s">
        <v>69</v>
      </c>
      <c r="E25" s="18" t="s">
        <v>16</v>
      </c>
      <c r="F25" s="19">
        <v>363.6</v>
      </c>
      <c r="G25" s="20" t="s">
        <v>70</v>
      </c>
      <c r="H25" s="21">
        <v>632627.64</v>
      </c>
      <c r="I25" s="10">
        <v>13538.23</v>
      </c>
      <c r="J25" s="10">
        <v>44283.93</v>
      </c>
    </row>
    <row r="26" spans="1:10" ht="30">
      <c r="A26" s="7"/>
      <c r="B26" s="7"/>
      <c r="C26" s="7" t="s">
        <v>51</v>
      </c>
      <c r="D26" s="17" t="s">
        <v>52</v>
      </c>
      <c r="E26" s="18" t="s">
        <v>16</v>
      </c>
      <c r="F26" s="22">
        <v>326</v>
      </c>
      <c r="G26" s="20" t="s">
        <v>53</v>
      </c>
      <c r="H26" s="21">
        <v>1202320.6000000001</v>
      </c>
      <c r="I26" s="10">
        <v>25729.66</v>
      </c>
      <c r="J26" s="10">
        <v>84162.44</v>
      </c>
    </row>
    <row r="27" spans="1:10">
      <c r="A27" s="7"/>
      <c r="B27" s="7"/>
      <c r="C27" s="7"/>
      <c r="D27" s="17"/>
      <c r="E27" s="18"/>
      <c r="F27" s="22"/>
      <c r="G27" s="20"/>
      <c r="H27" s="21">
        <f>SUM(H23:H26)</f>
        <v>2819810.96</v>
      </c>
      <c r="I27" s="10"/>
      <c r="J27" s="10"/>
    </row>
    <row r="28" spans="1:10">
      <c r="A28" s="7"/>
      <c r="B28" s="7"/>
      <c r="C28" s="7" t="s">
        <v>44</v>
      </c>
      <c r="D28" s="23" t="s">
        <v>45</v>
      </c>
      <c r="E28" s="24" t="s">
        <v>16</v>
      </c>
      <c r="F28" s="25">
        <v>69.599999999999994</v>
      </c>
      <c r="G28" s="26" t="s">
        <v>46</v>
      </c>
      <c r="H28" s="27">
        <v>292405.61</v>
      </c>
      <c r="I28" s="10">
        <v>6257.48</v>
      </c>
      <c r="J28" s="10">
        <v>20468.39</v>
      </c>
    </row>
    <row r="29" spans="1:10" ht="30">
      <c r="A29" s="7"/>
      <c r="B29" s="7" t="s">
        <v>71</v>
      </c>
      <c r="C29" s="7" t="s">
        <v>51</v>
      </c>
      <c r="D29" s="13" t="s">
        <v>52</v>
      </c>
      <c r="E29" s="9" t="s">
        <v>16</v>
      </c>
      <c r="F29" s="14">
        <v>498</v>
      </c>
      <c r="G29" s="7" t="s">
        <v>53</v>
      </c>
      <c r="H29" s="10">
        <v>1836673.8</v>
      </c>
      <c r="I29" s="10">
        <v>39304.82</v>
      </c>
      <c r="J29" s="10">
        <v>128567.17</v>
      </c>
    </row>
    <row r="30" spans="1:10" ht="30">
      <c r="A30" s="7"/>
      <c r="B30" s="7" t="s">
        <v>72</v>
      </c>
      <c r="C30" s="7" t="s">
        <v>62</v>
      </c>
      <c r="D30" s="8" t="s">
        <v>63</v>
      </c>
      <c r="E30" s="9" t="s">
        <v>16</v>
      </c>
      <c r="F30" s="11">
        <v>628.9</v>
      </c>
      <c r="G30" s="7" t="s">
        <v>64</v>
      </c>
      <c r="H30" s="10">
        <v>87920.22</v>
      </c>
      <c r="I30" s="10">
        <v>1881.49</v>
      </c>
      <c r="J30" s="10">
        <v>6154.42</v>
      </c>
    </row>
    <row r="31" spans="1:10" ht="30">
      <c r="A31" s="7"/>
      <c r="B31" s="7"/>
      <c r="C31" s="7" t="s">
        <v>65</v>
      </c>
      <c r="D31" s="8" t="s">
        <v>66</v>
      </c>
      <c r="E31" s="9" t="s">
        <v>16</v>
      </c>
      <c r="F31" s="11">
        <v>643.5</v>
      </c>
      <c r="G31" s="7" t="s">
        <v>67</v>
      </c>
      <c r="H31" s="10">
        <v>1598074.34</v>
      </c>
      <c r="I31" s="10">
        <v>34198.79</v>
      </c>
      <c r="J31" s="10">
        <v>111865.2</v>
      </c>
    </row>
    <row r="32" spans="1:10">
      <c r="A32" s="7"/>
      <c r="B32" s="7"/>
      <c r="C32" s="7" t="s">
        <v>68</v>
      </c>
      <c r="D32" s="8" t="s">
        <v>69</v>
      </c>
      <c r="E32" s="9" t="s">
        <v>16</v>
      </c>
      <c r="F32" s="11">
        <v>643.5</v>
      </c>
      <c r="G32" s="7" t="s">
        <v>70</v>
      </c>
      <c r="H32" s="10">
        <v>1119625.6499999999</v>
      </c>
      <c r="I32" s="10">
        <v>23959.99</v>
      </c>
      <c r="J32" s="10">
        <v>78373.8</v>
      </c>
    </row>
    <row r="33" spans="1:10" ht="30">
      <c r="A33" s="7"/>
      <c r="B33" s="7"/>
      <c r="C33" s="7" t="s">
        <v>51</v>
      </c>
      <c r="D33" s="8" t="s">
        <v>52</v>
      </c>
      <c r="E33" s="9" t="s">
        <v>16</v>
      </c>
      <c r="F33" s="12">
        <v>545</v>
      </c>
      <c r="G33" s="7" t="s">
        <v>53</v>
      </c>
      <c r="H33" s="10">
        <v>2010014.5</v>
      </c>
      <c r="I33" s="10">
        <v>43014.31</v>
      </c>
      <c r="J33" s="10">
        <v>140701.01999999999</v>
      </c>
    </row>
    <row r="34" spans="1:10" ht="30">
      <c r="A34" s="7"/>
      <c r="B34" s="7" t="s">
        <v>73</v>
      </c>
      <c r="C34" s="7" t="s">
        <v>51</v>
      </c>
      <c r="D34" s="13" t="s">
        <v>52</v>
      </c>
      <c r="E34" s="9" t="s">
        <v>16</v>
      </c>
      <c r="F34" s="14">
        <v>653</v>
      </c>
      <c r="G34" s="7" t="s">
        <v>53</v>
      </c>
      <c r="H34" s="10">
        <v>2408329.2999999998</v>
      </c>
      <c r="I34" s="10">
        <v>51538.25</v>
      </c>
      <c r="J34" s="10">
        <v>168583.05</v>
      </c>
    </row>
    <row r="35" spans="1:10" ht="30">
      <c r="A35" s="7"/>
      <c r="B35" s="7" t="s">
        <v>74</v>
      </c>
      <c r="C35" s="7" t="s">
        <v>62</v>
      </c>
      <c r="D35" s="8" t="s">
        <v>63</v>
      </c>
      <c r="E35" s="9" t="s">
        <v>16</v>
      </c>
      <c r="F35" s="10">
        <v>825.44</v>
      </c>
      <c r="G35" s="7" t="s">
        <v>64</v>
      </c>
      <c r="H35" s="10">
        <v>115396.51</v>
      </c>
      <c r="I35" s="10">
        <v>2469.4899999999998</v>
      </c>
      <c r="J35" s="10">
        <v>8077.76</v>
      </c>
    </row>
    <row r="36" spans="1:10" ht="30">
      <c r="A36" s="7"/>
      <c r="B36" s="7"/>
      <c r="C36" s="7" t="s">
        <v>65</v>
      </c>
      <c r="D36" s="8" t="s">
        <v>66</v>
      </c>
      <c r="E36" s="9" t="s">
        <v>16</v>
      </c>
      <c r="F36" s="12">
        <v>860</v>
      </c>
      <c r="G36" s="7" t="s">
        <v>67</v>
      </c>
      <c r="H36" s="10">
        <v>2135732.6</v>
      </c>
      <c r="I36" s="10">
        <v>45704.68</v>
      </c>
      <c r="J36" s="10">
        <v>149501.28</v>
      </c>
    </row>
    <row r="37" spans="1:10">
      <c r="A37" s="7"/>
      <c r="B37" s="7"/>
      <c r="C37" s="7" t="s">
        <v>68</v>
      </c>
      <c r="D37" s="8" t="s">
        <v>69</v>
      </c>
      <c r="E37" s="9" t="s">
        <v>16</v>
      </c>
      <c r="F37" s="12">
        <v>860</v>
      </c>
      <c r="G37" s="7" t="s">
        <v>70</v>
      </c>
      <c r="H37" s="10">
        <v>1496314</v>
      </c>
      <c r="I37" s="10">
        <v>32021.119999999999</v>
      </c>
      <c r="J37" s="10">
        <v>104741.98</v>
      </c>
    </row>
    <row r="38" spans="1:10" ht="30">
      <c r="A38" s="7"/>
      <c r="B38" s="7"/>
      <c r="C38" s="7" t="s">
        <v>51</v>
      </c>
      <c r="D38" s="8" t="s">
        <v>52</v>
      </c>
      <c r="E38" s="9" t="s">
        <v>16</v>
      </c>
      <c r="F38" s="12">
        <v>624</v>
      </c>
      <c r="G38" s="7" t="s">
        <v>53</v>
      </c>
      <c r="H38" s="10">
        <v>2301374.4</v>
      </c>
      <c r="I38" s="10">
        <v>49249.41</v>
      </c>
      <c r="J38" s="10">
        <v>161096.21</v>
      </c>
    </row>
    <row r="39" spans="1:10" ht="30">
      <c r="A39" s="7"/>
      <c r="B39" s="7" t="s">
        <v>75</v>
      </c>
      <c r="C39" s="7" t="s">
        <v>76</v>
      </c>
      <c r="D39" s="17" t="s">
        <v>77</v>
      </c>
      <c r="E39" s="18" t="s">
        <v>16</v>
      </c>
      <c r="F39" s="19">
        <v>3285.8</v>
      </c>
      <c r="G39" s="20" t="s">
        <v>64</v>
      </c>
      <c r="H39" s="21">
        <v>4787837.75</v>
      </c>
      <c r="I39" s="10">
        <v>102459.73</v>
      </c>
      <c r="J39" s="10">
        <v>335148.64</v>
      </c>
    </row>
    <row r="40" spans="1:10" ht="30">
      <c r="A40" s="7"/>
      <c r="B40" s="7"/>
      <c r="C40" s="7" t="s">
        <v>62</v>
      </c>
      <c r="D40" s="17" t="s">
        <v>63</v>
      </c>
      <c r="E40" s="18" t="s">
        <v>16</v>
      </c>
      <c r="F40" s="19">
        <v>3285.8</v>
      </c>
      <c r="G40" s="20" t="s">
        <v>64</v>
      </c>
      <c r="H40" s="21">
        <v>459354.84</v>
      </c>
      <c r="I40" s="10">
        <v>9830.19</v>
      </c>
      <c r="J40" s="10">
        <v>32154.84</v>
      </c>
    </row>
    <row r="41" spans="1:10" ht="30">
      <c r="A41" s="7"/>
      <c r="B41" s="7"/>
      <c r="C41" s="7" t="s">
        <v>78</v>
      </c>
      <c r="D41" s="17" t="s">
        <v>79</v>
      </c>
      <c r="E41" s="18" t="s">
        <v>16</v>
      </c>
      <c r="F41" s="19">
        <v>3285.8</v>
      </c>
      <c r="G41" s="20" t="s">
        <v>64</v>
      </c>
      <c r="H41" s="21">
        <v>1990209.06</v>
      </c>
      <c r="I41" s="10">
        <v>42590.47</v>
      </c>
      <c r="J41" s="10">
        <v>139314.63</v>
      </c>
    </row>
    <row r="42" spans="1:10">
      <c r="A42" s="7"/>
      <c r="B42" s="7"/>
      <c r="C42" s="7"/>
      <c r="D42" s="8"/>
      <c r="E42" s="9"/>
      <c r="F42" s="11"/>
      <c r="G42" s="7"/>
      <c r="H42" s="21">
        <f>SUM(H39:H41)</f>
        <v>7237401.6500000004</v>
      </c>
      <c r="I42" s="10"/>
      <c r="J42" s="10"/>
    </row>
    <row r="43" spans="1:10" ht="30">
      <c r="A43" s="7"/>
      <c r="B43" s="7"/>
      <c r="C43" s="7" t="s">
        <v>65</v>
      </c>
      <c r="D43" s="8" t="s">
        <v>66</v>
      </c>
      <c r="E43" s="9" t="s">
        <v>16</v>
      </c>
      <c r="F43" s="12">
        <v>1949</v>
      </c>
      <c r="G43" s="7" t="s">
        <v>67</v>
      </c>
      <c r="H43" s="10">
        <v>4840166.09</v>
      </c>
      <c r="I43" s="10">
        <v>103579.55</v>
      </c>
      <c r="J43" s="10">
        <v>338811.63</v>
      </c>
    </row>
    <row r="44" spans="1:10">
      <c r="A44" s="7"/>
      <c r="B44" s="7"/>
      <c r="C44" s="7" t="s">
        <v>68</v>
      </c>
      <c r="D44" s="8" t="s">
        <v>69</v>
      </c>
      <c r="E44" s="9" t="s">
        <v>16</v>
      </c>
      <c r="F44" s="12">
        <v>1949</v>
      </c>
      <c r="G44" s="7" t="s">
        <v>70</v>
      </c>
      <c r="H44" s="10">
        <v>3391065.1</v>
      </c>
      <c r="I44" s="10">
        <v>72568.789999999994</v>
      </c>
      <c r="J44" s="10">
        <v>237374.56</v>
      </c>
    </row>
    <row r="45" spans="1:10" ht="30">
      <c r="A45" s="7"/>
      <c r="B45" s="7"/>
      <c r="C45" s="7" t="s">
        <v>51</v>
      </c>
      <c r="D45" s="8" t="s">
        <v>52</v>
      </c>
      <c r="E45" s="9" t="s">
        <v>16</v>
      </c>
      <c r="F45" s="12">
        <v>1270</v>
      </c>
      <c r="G45" s="7" t="s">
        <v>53</v>
      </c>
      <c r="H45" s="10">
        <v>4683887</v>
      </c>
      <c r="I45" s="10">
        <v>100235.18</v>
      </c>
      <c r="J45" s="10">
        <v>327872.09000000003</v>
      </c>
    </row>
    <row r="46" spans="1:10">
      <c r="A46" s="7"/>
      <c r="B46" s="7"/>
      <c r="C46" s="7"/>
      <c r="D46" s="8"/>
      <c r="E46" s="9"/>
      <c r="F46" s="12"/>
      <c r="G46" s="7"/>
      <c r="H46" s="10">
        <f>SUM(H43:H45)</f>
        <v>12915118.189999999</v>
      </c>
      <c r="I46" s="10"/>
      <c r="J46" s="10"/>
    </row>
    <row r="47" spans="1:10">
      <c r="A47" s="7"/>
      <c r="B47" s="7"/>
      <c r="C47" s="7" t="s">
        <v>44</v>
      </c>
      <c r="D47" s="8" t="s">
        <v>45</v>
      </c>
      <c r="E47" s="9" t="s">
        <v>16</v>
      </c>
      <c r="F47" s="11">
        <v>234.2</v>
      </c>
      <c r="G47" s="7" t="s">
        <v>46</v>
      </c>
      <c r="H47" s="10">
        <v>983928.07</v>
      </c>
      <c r="I47" s="10">
        <v>21056.06</v>
      </c>
      <c r="J47" s="10">
        <v>68874.960000000006</v>
      </c>
    </row>
    <row r="48" spans="1:10" ht="45">
      <c r="A48" s="7"/>
      <c r="B48" s="7" t="s">
        <v>80</v>
      </c>
      <c r="C48" s="7" t="s">
        <v>55</v>
      </c>
      <c r="D48" s="8" t="s">
        <v>56</v>
      </c>
      <c r="E48" s="9" t="s">
        <v>16</v>
      </c>
      <c r="F48" s="12">
        <v>1</v>
      </c>
      <c r="G48" s="7" t="s">
        <v>57</v>
      </c>
      <c r="H48" s="10">
        <v>2465866.63</v>
      </c>
      <c r="I48" s="10">
        <v>52769.55</v>
      </c>
      <c r="J48" s="10">
        <v>172610.66</v>
      </c>
    </row>
    <row r="49" spans="1:10" ht="60">
      <c r="A49" s="7"/>
      <c r="B49" s="7"/>
      <c r="C49" s="7" t="s">
        <v>81</v>
      </c>
      <c r="D49" s="8" t="s">
        <v>82</v>
      </c>
      <c r="E49" s="9" t="s">
        <v>16</v>
      </c>
      <c r="F49" s="12">
        <v>5</v>
      </c>
      <c r="G49" s="7" t="s">
        <v>60</v>
      </c>
      <c r="H49" s="10">
        <v>642561.94999999995</v>
      </c>
      <c r="I49" s="10">
        <v>13750.83</v>
      </c>
      <c r="J49" s="10">
        <v>44979.34</v>
      </c>
    </row>
    <row r="50" spans="1:10" ht="45">
      <c r="A50" s="7"/>
      <c r="B50" s="7"/>
      <c r="C50" s="7" t="s">
        <v>83</v>
      </c>
      <c r="D50" s="8" t="s">
        <v>84</v>
      </c>
      <c r="E50" s="9" t="s">
        <v>16</v>
      </c>
      <c r="F50" s="12">
        <v>1</v>
      </c>
      <c r="G50" s="7" t="s">
        <v>57</v>
      </c>
      <c r="H50" s="10">
        <v>3086869.53</v>
      </c>
      <c r="I50" s="10">
        <v>66059.009999999995</v>
      </c>
      <c r="J50" s="10">
        <v>216080.87</v>
      </c>
    </row>
    <row r="51" spans="1:10" ht="60">
      <c r="A51" s="7"/>
      <c r="B51" s="7"/>
      <c r="C51" s="7" t="s">
        <v>85</v>
      </c>
      <c r="D51" s="8" t="s">
        <v>86</v>
      </c>
      <c r="E51" s="9" t="s">
        <v>16</v>
      </c>
      <c r="F51" s="12">
        <v>5</v>
      </c>
      <c r="G51" s="7" t="s">
        <v>60</v>
      </c>
      <c r="H51" s="10">
        <v>737772.65</v>
      </c>
      <c r="I51" s="10">
        <v>15788.33</v>
      </c>
      <c r="J51" s="10">
        <v>51644.09</v>
      </c>
    </row>
    <row r="52" spans="1:10" ht="45">
      <c r="A52" s="7"/>
      <c r="B52" s="7"/>
      <c r="C52" s="7" t="s">
        <v>58</v>
      </c>
      <c r="D52" s="8" t="s">
        <v>59</v>
      </c>
      <c r="E52" s="9" t="s">
        <v>16</v>
      </c>
      <c r="F52" s="12">
        <v>14</v>
      </c>
      <c r="G52" s="7" t="s">
        <v>60</v>
      </c>
      <c r="H52" s="16"/>
      <c r="I52" s="10">
        <v>0</v>
      </c>
      <c r="J52" s="10">
        <v>0</v>
      </c>
    </row>
    <row r="53" spans="1:10" ht="30">
      <c r="A53" s="7"/>
      <c r="B53" s="7" t="s">
        <v>87</v>
      </c>
      <c r="C53" s="7" t="s">
        <v>62</v>
      </c>
      <c r="D53" s="8" t="s">
        <v>63</v>
      </c>
      <c r="E53" s="9" t="s">
        <v>16</v>
      </c>
      <c r="F53" s="11">
        <v>464.3</v>
      </c>
      <c r="G53" s="7" t="s">
        <v>64</v>
      </c>
      <c r="H53" s="10">
        <v>64909.14</v>
      </c>
      <c r="I53" s="10">
        <v>1389.06</v>
      </c>
      <c r="J53" s="10">
        <v>4543.6400000000003</v>
      </c>
    </row>
    <row r="54" spans="1:10" ht="30">
      <c r="A54" s="7"/>
      <c r="B54" s="7"/>
      <c r="C54" s="7" t="s">
        <v>88</v>
      </c>
      <c r="D54" s="8" t="s">
        <v>89</v>
      </c>
      <c r="E54" s="9" t="s">
        <v>16</v>
      </c>
      <c r="F54" s="11">
        <v>369.2</v>
      </c>
      <c r="G54" s="7" t="s">
        <v>70</v>
      </c>
      <c r="H54" s="10">
        <v>1034228.88</v>
      </c>
      <c r="I54" s="10">
        <v>22132.5</v>
      </c>
      <c r="J54" s="10">
        <v>72396.02</v>
      </c>
    </row>
    <row r="55" spans="1:10">
      <c r="A55" s="7"/>
      <c r="B55" s="7"/>
      <c r="C55" s="7" t="s">
        <v>68</v>
      </c>
      <c r="D55" s="8" t="s">
        <v>69</v>
      </c>
      <c r="E55" s="9" t="s">
        <v>16</v>
      </c>
      <c r="F55" s="11">
        <v>369.2</v>
      </c>
      <c r="G55" s="7" t="s">
        <v>70</v>
      </c>
      <c r="H55" s="10">
        <v>642371.07999999996</v>
      </c>
      <c r="I55" s="10">
        <v>13746.74</v>
      </c>
      <c r="J55" s="10">
        <v>44965.98</v>
      </c>
    </row>
    <row r="56" spans="1:10" ht="30">
      <c r="A56" s="7"/>
      <c r="B56" s="7"/>
      <c r="C56" s="7" t="s">
        <v>51</v>
      </c>
      <c r="D56" s="8" t="s">
        <v>52</v>
      </c>
      <c r="E56" s="9" t="s">
        <v>16</v>
      </c>
      <c r="F56" s="12">
        <v>293</v>
      </c>
      <c r="G56" s="7" t="s">
        <v>53</v>
      </c>
      <c r="H56" s="10">
        <v>1080613.3</v>
      </c>
      <c r="I56" s="10">
        <v>23125.119999999999</v>
      </c>
      <c r="J56" s="10">
        <v>75642.929999999993</v>
      </c>
    </row>
    <row r="57" spans="1:10" ht="30">
      <c r="A57" s="7"/>
      <c r="B57" s="7" t="s">
        <v>90</v>
      </c>
      <c r="C57" s="7" t="s">
        <v>62</v>
      </c>
      <c r="D57" s="8" t="s">
        <v>63</v>
      </c>
      <c r="E57" s="9" t="s">
        <v>16</v>
      </c>
      <c r="F57" s="11">
        <v>464.3</v>
      </c>
      <c r="G57" s="7" t="s">
        <v>64</v>
      </c>
      <c r="H57" s="10">
        <v>64909.14</v>
      </c>
      <c r="I57" s="10">
        <v>1389.06</v>
      </c>
      <c r="J57" s="10">
        <v>4543.6400000000003</v>
      </c>
    </row>
    <row r="58" spans="1:10" ht="30">
      <c r="A58" s="7"/>
      <c r="B58" s="7"/>
      <c r="C58" s="7" t="s">
        <v>88</v>
      </c>
      <c r="D58" s="8" t="s">
        <v>89</v>
      </c>
      <c r="E58" s="9" t="s">
        <v>16</v>
      </c>
      <c r="F58" s="11">
        <v>369.2</v>
      </c>
      <c r="G58" s="7" t="s">
        <v>70</v>
      </c>
      <c r="H58" s="10">
        <v>1034228.88</v>
      </c>
      <c r="I58" s="10">
        <v>22132.5</v>
      </c>
      <c r="J58" s="10">
        <v>72396.02</v>
      </c>
    </row>
    <row r="59" spans="1:10">
      <c r="A59" s="7"/>
      <c r="B59" s="7"/>
      <c r="C59" s="7" t="s">
        <v>68</v>
      </c>
      <c r="D59" s="8" t="s">
        <v>69</v>
      </c>
      <c r="E59" s="9" t="s">
        <v>16</v>
      </c>
      <c r="F59" s="11">
        <v>369.2</v>
      </c>
      <c r="G59" s="7" t="s">
        <v>70</v>
      </c>
      <c r="H59" s="10">
        <v>642371.07999999996</v>
      </c>
      <c r="I59" s="10">
        <v>13746.74</v>
      </c>
      <c r="J59" s="10">
        <v>44965.98</v>
      </c>
    </row>
    <row r="60" spans="1:10" ht="30">
      <c r="A60" s="7"/>
      <c r="B60" s="7"/>
      <c r="C60" s="7" t="s">
        <v>51</v>
      </c>
      <c r="D60" s="8" t="s">
        <v>52</v>
      </c>
      <c r="E60" s="9" t="s">
        <v>16</v>
      </c>
      <c r="F60" s="12">
        <v>320</v>
      </c>
      <c r="G60" s="7" t="s">
        <v>53</v>
      </c>
      <c r="H60" s="10">
        <v>1180192</v>
      </c>
      <c r="I60" s="10">
        <v>25256.11</v>
      </c>
      <c r="J60" s="10">
        <v>82613.440000000002</v>
      </c>
    </row>
    <row r="61" spans="1:10" ht="30">
      <c r="A61" s="7"/>
      <c r="B61" s="7" t="s">
        <v>91</v>
      </c>
      <c r="C61" s="7" t="s">
        <v>62</v>
      </c>
      <c r="D61" s="8" t="s">
        <v>63</v>
      </c>
      <c r="E61" s="9" t="s">
        <v>16</v>
      </c>
      <c r="F61" s="11">
        <v>433.9</v>
      </c>
      <c r="G61" s="7" t="s">
        <v>64</v>
      </c>
      <c r="H61" s="10">
        <v>60659.22</v>
      </c>
      <c r="I61" s="10">
        <v>1298.1099999999999</v>
      </c>
      <c r="J61" s="10">
        <v>4246.1499999999996</v>
      </c>
    </row>
    <row r="62" spans="1:10" ht="30">
      <c r="A62" s="7"/>
      <c r="B62" s="7"/>
      <c r="C62" s="7" t="s">
        <v>65</v>
      </c>
      <c r="D62" s="8" t="s">
        <v>66</v>
      </c>
      <c r="E62" s="9" t="s">
        <v>16</v>
      </c>
      <c r="F62" s="12">
        <v>356</v>
      </c>
      <c r="G62" s="7" t="s">
        <v>67</v>
      </c>
      <c r="H62" s="10">
        <v>884093.96</v>
      </c>
      <c r="I62" s="10">
        <v>18919.61</v>
      </c>
      <c r="J62" s="10">
        <v>61886.58</v>
      </c>
    </row>
    <row r="63" spans="1:10">
      <c r="A63" s="7"/>
      <c r="B63" s="7"/>
      <c r="C63" s="7" t="s">
        <v>68</v>
      </c>
      <c r="D63" s="8" t="s">
        <v>69</v>
      </c>
      <c r="E63" s="9" t="s">
        <v>16</v>
      </c>
      <c r="F63" s="12">
        <v>356</v>
      </c>
      <c r="G63" s="7" t="s">
        <v>70</v>
      </c>
      <c r="H63" s="10">
        <v>619404.4</v>
      </c>
      <c r="I63" s="10">
        <v>13255.25</v>
      </c>
      <c r="J63" s="10">
        <v>43358.31</v>
      </c>
    </row>
    <row r="64" spans="1:10" ht="30">
      <c r="A64" s="7"/>
      <c r="B64" s="7"/>
      <c r="C64" s="7" t="s">
        <v>51</v>
      </c>
      <c r="D64" s="8" t="s">
        <v>52</v>
      </c>
      <c r="E64" s="9" t="s">
        <v>16</v>
      </c>
      <c r="F64" s="12">
        <v>285</v>
      </c>
      <c r="G64" s="7" t="s">
        <v>53</v>
      </c>
      <c r="H64" s="10">
        <v>1051108.5</v>
      </c>
      <c r="I64" s="10">
        <v>22493.72</v>
      </c>
      <c r="J64" s="10">
        <v>73577.600000000006</v>
      </c>
    </row>
    <row r="65" spans="1:10" ht="30">
      <c r="A65" s="7"/>
      <c r="B65" s="7" t="s">
        <v>92</v>
      </c>
      <c r="C65" s="7" t="s">
        <v>62</v>
      </c>
      <c r="D65" s="8" t="s">
        <v>63</v>
      </c>
      <c r="E65" s="9" t="s">
        <v>16</v>
      </c>
      <c r="F65" s="11">
        <v>464.3</v>
      </c>
      <c r="G65" s="7" t="s">
        <v>64</v>
      </c>
      <c r="H65" s="10">
        <v>64909.14</v>
      </c>
      <c r="I65" s="10">
        <v>1389.06</v>
      </c>
      <c r="J65" s="10">
        <v>4543.6400000000003</v>
      </c>
    </row>
    <row r="66" spans="1:10" ht="30">
      <c r="A66" s="7"/>
      <c r="B66" s="7"/>
      <c r="C66" s="7" t="s">
        <v>88</v>
      </c>
      <c r="D66" s="8" t="s">
        <v>89</v>
      </c>
      <c r="E66" s="9" t="s">
        <v>16</v>
      </c>
      <c r="F66" s="11">
        <v>368.8</v>
      </c>
      <c r="G66" s="7" t="s">
        <v>70</v>
      </c>
      <c r="H66" s="10">
        <v>1033108.38</v>
      </c>
      <c r="I66" s="10">
        <v>22108.52</v>
      </c>
      <c r="J66" s="10">
        <v>72317.59</v>
      </c>
    </row>
    <row r="67" spans="1:10">
      <c r="A67" s="7"/>
      <c r="B67" s="7"/>
      <c r="C67" s="7" t="s">
        <v>68</v>
      </c>
      <c r="D67" s="8" t="s">
        <v>69</v>
      </c>
      <c r="E67" s="9" t="s">
        <v>16</v>
      </c>
      <c r="F67" s="11">
        <v>368.8</v>
      </c>
      <c r="G67" s="7" t="s">
        <v>70</v>
      </c>
      <c r="H67" s="10">
        <v>641675.12</v>
      </c>
      <c r="I67" s="10">
        <v>13731.85</v>
      </c>
      <c r="J67" s="10">
        <v>44917.26</v>
      </c>
    </row>
    <row r="68" spans="1:10" ht="30">
      <c r="A68" s="7"/>
      <c r="B68" s="7"/>
      <c r="C68" s="7" t="s">
        <v>51</v>
      </c>
      <c r="D68" s="8" t="s">
        <v>52</v>
      </c>
      <c r="E68" s="9" t="s">
        <v>16</v>
      </c>
      <c r="F68" s="12">
        <v>320</v>
      </c>
      <c r="G68" s="7" t="s">
        <v>53</v>
      </c>
      <c r="H68" s="10">
        <v>1180192</v>
      </c>
      <c r="I68" s="10">
        <v>25256.11</v>
      </c>
      <c r="J68" s="10">
        <v>82613.440000000002</v>
      </c>
    </row>
    <row r="69" spans="1:10" ht="30">
      <c r="A69" s="7"/>
      <c r="B69" s="7" t="s">
        <v>93</v>
      </c>
      <c r="C69" s="7" t="s">
        <v>62</v>
      </c>
      <c r="D69" s="8" t="s">
        <v>63</v>
      </c>
      <c r="E69" s="9" t="s">
        <v>16</v>
      </c>
      <c r="F69" s="11">
        <v>463.6</v>
      </c>
      <c r="G69" s="7" t="s">
        <v>64</v>
      </c>
      <c r="H69" s="10">
        <v>64811.28</v>
      </c>
      <c r="I69" s="10">
        <v>1386.96</v>
      </c>
      <c r="J69" s="10">
        <v>4536.79</v>
      </c>
    </row>
    <row r="70" spans="1:10" ht="30">
      <c r="A70" s="7"/>
      <c r="B70" s="7"/>
      <c r="C70" s="7" t="s">
        <v>65</v>
      </c>
      <c r="D70" s="8" t="s">
        <v>66</v>
      </c>
      <c r="E70" s="9" t="s">
        <v>16</v>
      </c>
      <c r="F70" s="11">
        <v>366.7</v>
      </c>
      <c r="G70" s="7" t="s">
        <v>67</v>
      </c>
      <c r="H70" s="10">
        <v>910666.45</v>
      </c>
      <c r="I70" s="10">
        <v>19488.259999999998</v>
      </c>
      <c r="J70" s="10">
        <v>63746.65</v>
      </c>
    </row>
    <row r="71" spans="1:10">
      <c r="A71" s="7"/>
      <c r="B71" s="7"/>
      <c r="C71" s="7" t="s">
        <v>68</v>
      </c>
      <c r="D71" s="8" t="s">
        <v>69</v>
      </c>
      <c r="E71" s="9" t="s">
        <v>16</v>
      </c>
      <c r="F71" s="11">
        <v>366.7</v>
      </c>
      <c r="G71" s="7" t="s">
        <v>70</v>
      </c>
      <c r="H71" s="10">
        <v>638021.32999999996</v>
      </c>
      <c r="I71" s="10">
        <v>13653.66</v>
      </c>
      <c r="J71" s="10">
        <v>44661.49</v>
      </c>
    </row>
    <row r="72" spans="1:10" ht="30">
      <c r="A72" s="7"/>
      <c r="B72" s="7"/>
      <c r="C72" s="7" t="s">
        <v>51</v>
      </c>
      <c r="D72" s="8" t="s">
        <v>52</v>
      </c>
      <c r="E72" s="9" t="s">
        <v>16</v>
      </c>
      <c r="F72" s="12">
        <v>290</v>
      </c>
      <c r="G72" s="7" t="s">
        <v>53</v>
      </c>
      <c r="H72" s="10">
        <v>1069549</v>
      </c>
      <c r="I72" s="10">
        <v>22888.35</v>
      </c>
      <c r="J72" s="10">
        <v>74868.429999999993</v>
      </c>
    </row>
    <row r="73" spans="1:10" ht="30">
      <c r="A73" s="7"/>
      <c r="B73" s="7" t="s">
        <v>94</v>
      </c>
      <c r="C73" s="7" t="s">
        <v>62</v>
      </c>
      <c r="D73" s="8" t="s">
        <v>63</v>
      </c>
      <c r="E73" s="9" t="s">
        <v>16</v>
      </c>
      <c r="F73" s="11">
        <v>674.1</v>
      </c>
      <c r="G73" s="7" t="s">
        <v>64</v>
      </c>
      <c r="H73" s="10">
        <v>94239.18</v>
      </c>
      <c r="I73" s="10">
        <v>2016.72</v>
      </c>
      <c r="J73" s="10">
        <v>6596.74</v>
      </c>
    </row>
    <row r="74" spans="1:10" ht="30">
      <c r="A74" s="7"/>
      <c r="B74" s="7"/>
      <c r="C74" s="7" t="s">
        <v>88</v>
      </c>
      <c r="D74" s="8" t="s">
        <v>89</v>
      </c>
      <c r="E74" s="9" t="s">
        <v>16</v>
      </c>
      <c r="F74" s="11">
        <v>552.29999999999995</v>
      </c>
      <c r="G74" s="7" t="s">
        <v>70</v>
      </c>
      <c r="H74" s="10">
        <v>1547141.42</v>
      </c>
      <c r="I74" s="10">
        <v>33108.83</v>
      </c>
      <c r="J74" s="10">
        <v>108299.9</v>
      </c>
    </row>
    <row r="75" spans="1:10">
      <c r="A75" s="7"/>
      <c r="B75" s="7"/>
      <c r="C75" s="7" t="s">
        <v>68</v>
      </c>
      <c r="D75" s="8" t="s">
        <v>69</v>
      </c>
      <c r="E75" s="9" t="s">
        <v>16</v>
      </c>
      <c r="F75" s="11">
        <v>552.29999999999995</v>
      </c>
      <c r="G75" s="7" t="s">
        <v>70</v>
      </c>
      <c r="H75" s="10">
        <v>960946.77</v>
      </c>
      <c r="I75" s="10">
        <v>20564.259999999998</v>
      </c>
      <c r="J75" s="10">
        <v>67266.27</v>
      </c>
    </row>
    <row r="76" spans="1:10" ht="30">
      <c r="A76" s="7"/>
      <c r="B76" s="7"/>
      <c r="C76" s="7" t="s">
        <v>51</v>
      </c>
      <c r="D76" s="8" t="s">
        <v>52</v>
      </c>
      <c r="E76" s="9" t="s">
        <v>16</v>
      </c>
      <c r="F76" s="12">
        <v>438</v>
      </c>
      <c r="G76" s="7" t="s">
        <v>53</v>
      </c>
      <c r="H76" s="10">
        <v>1615387.8</v>
      </c>
      <c r="I76" s="10">
        <v>34569.300000000003</v>
      </c>
      <c r="J76" s="10">
        <v>113077.15</v>
      </c>
    </row>
    <row r="77" spans="1:10" ht="30">
      <c r="A77" s="7"/>
      <c r="B77" s="7" t="s">
        <v>95</v>
      </c>
      <c r="C77" s="7" t="s">
        <v>62</v>
      </c>
      <c r="D77" s="8" t="s">
        <v>63</v>
      </c>
      <c r="E77" s="9" t="s">
        <v>16</v>
      </c>
      <c r="F77" s="11">
        <v>671.6</v>
      </c>
      <c r="G77" s="7" t="s">
        <v>64</v>
      </c>
      <c r="H77" s="10">
        <v>93889.68</v>
      </c>
      <c r="I77" s="10">
        <v>2009.24</v>
      </c>
      <c r="J77" s="10">
        <v>6572.28</v>
      </c>
    </row>
    <row r="78" spans="1:10" ht="30">
      <c r="A78" s="7"/>
      <c r="B78" s="7"/>
      <c r="C78" s="7" t="s">
        <v>88</v>
      </c>
      <c r="D78" s="8" t="s">
        <v>89</v>
      </c>
      <c r="E78" s="9" t="s">
        <v>16</v>
      </c>
      <c r="F78" s="11">
        <v>545.70000000000005</v>
      </c>
      <c r="G78" s="7" t="s">
        <v>70</v>
      </c>
      <c r="H78" s="10">
        <v>1528653.04</v>
      </c>
      <c r="I78" s="10">
        <v>32713.18</v>
      </c>
      <c r="J78" s="10">
        <v>107005.71</v>
      </c>
    </row>
    <row r="79" spans="1:10">
      <c r="A79" s="7"/>
      <c r="B79" s="7"/>
      <c r="C79" s="7" t="s">
        <v>68</v>
      </c>
      <c r="D79" s="8" t="s">
        <v>69</v>
      </c>
      <c r="E79" s="9" t="s">
        <v>16</v>
      </c>
      <c r="F79" s="11">
        <v>545.70000000000005</v>
      </c>
      <c r="G79" s="7" t="s">
        <v>70</v>
      </c>
      <c r="H79" s="10">
        <v>949463.43</v>
      </c>
      <c r="I79" s="10">
        <v>20318.52</v>
      </c>
      <c r="J79" s="10">
        <v>66462.44</v>
      </c>
    </row>
    <row r="80" spans="1:10" ht="30">
      <c r="A80" s="7"/>
      <c r="B80" s="7"/>
      <c r="C80" s="7" t="s">
        <v>51</v>
      </c>
      <c r="D80" s="8" t="s">
        <v>52</v>
      </c>
      <c r="E80" s="9" t="s">
        <v>16</v>
      </c>
      <c r="F80" s="12">
        <v>406</v>
      </c>
      <c r="G80" s="7" t="s">
        <v>53</v>
      </c>
      <c r="H80" s="10">
        <v>1497368.6</v>
      </c>
      <c r="I80" s="10">
        <v>32043.69</v>
      </c>
      <c r="J80" s="10">
        <v>104815.8</v>
      </c>
    </row>
    <row r="81" spans="1:10" ht="30">
      <c r="A81" s="7"/>
      <c r="B81" s="7" t="s">
        <v>96</v>
      </c>
      <c r="C81" s="7" t="s">
        <v>62</v>
      </c>
      <c r="D81" s="8" t="s">
        <v>63</v>
      </c>
      <c r="E81" s="9" t="s">
        <v>16</v>
      </c>
      <c r="F81" s="11">
        <v>470.6</v>
      </c>
      <c r="G81" s="7" t="s">
        <v>64</v>
      </c>
      <c r="H81" s="10">
        <v>65789.88</v>
      </c>
      <c r="I81" s="10">
        <v>1407.9</v>
      </c>
      <c r="J81" s="10">
        <v>4605.29</v>
      </c>
    </row>
    <row r="82" spans="1:10" ht="30">
      <c r="A82" s="7"/>
      <c r="B82" s="7"/>
      <c r="C82" s="7" t="s">
        <v>88</v>
      </c>
      <c r="D82" s="8" t="s">
        <v>89</v>
      </c>
      <c r="E82" s="9" t="s">
        <v>16</v>
      </c>
      <c r="F82" s="11">
        <v>368.3</v>
      </c>
      <c r="G82" s="7" t="s">
        <v>70</v>
      </c>
      <c r="H82" s="10">
        <v>1031707.74</v>
      </c>
      <c r="I82" s="10">
        <v>22078.55</v>
      </c>
      <c r="J82" s="10">
        <v>72219.539999999994</v>
      </c>
    </row>
    <row r="83" spans="1:10">
      <c r="A83" s="7"/>
      <c r="B83" s="7"/>
      <c r="C83" s="7" t="s">
        <v>68</v>
      </c>
      <c r="D83" s="8" t="s">
        <v>69</v>
      </c>
      <c r="E83" s="9" t="s">
        <v>16</v>
      </c>
      <c r="F83" s="11">
        <v>368.3</v>
      </c>
      <c r="G83" s="7" t="s">
        <v>70</v>
      </c>
      <c r="H83" s="10">
        <v>640805.17000000004</v>
      </c>
      <c r="I83" s="10">
        <v>13713.23</v>
      </c>
      <c r="J83" s="10">
        <v>44856.36</v>
      </c>
    </row>
    <row r="84" spans="1:10" ht="30">
      <c r="A84" s="7"/>
      <c r="B84" s="7"/>
      <c r="C84" s="7" t="s">
        <v>51</v>
      </c>
      <c r="D84" s="8" t="s">
        <v>52</v>
      </c>
      <c r="E84" s="9" t="s">
        <v>16</v>
      </c>
      <c r="F84" s="12">
        <v>290</v>
      </c>
      <c r="G84" s="7" t="s">
        <v>53</v>
      </c>
      <c r="H84" s="10">
        <v>1069549</v>
      </c>
      <c r="I84" s="10">
        <v>22888.35</v>
      </c>
      <c r="J84" s="10">
        <v>74868.429999999993</v>
      </c>
    </row>
    <row r="85" spans="1:10" ht="30">
      <c r="A85" s="7"/>
      <c r="B85" s="7" t="s">
        <v>97</v>
      </c>
      <c r="C85" s="7" t="s">
        <v>62</v>
      </c>
      <c r="D85" s="8" t="s">
        <v>63</v>
      </c>
      <c r="E85" s="9" t="s">
        <v>16</v>
      </c>
      <c r="F85" s="11">
        <v>471.2</v>
      </c>
      <c r="G85" s="7" t="s">
        <v>64</v>
      </c>
      <c r="H85" s="10">
        <v>65873.759999999995</v>
      </c>
      <c r="I85" s="10">
        <v>1409.7</v>
      </c>
      <c r="J85" s="10">
        <v>4611.16</v>
      </c>
    </row>
    <row r="86" spans="1:10" ht="30">
      <c r="A86" s="7"/>
      <c r="B86" s="7"/>
      <c r="C86" s="7" t="s">
        <v>88</v>
      </c>
      <c r="D86" s="8" t="s">
        <v>89</v>
      </c>
      <c r="E86" s="9" t="s">
        <v>16</v>
      </c>
      <c r="F86" s="11">
        <v>368.8</v>
      </c>
      <c r="G86" s="7" t="s">
        <v>70</v>
      </c>
      <c r="H86" s="10">
        <v>1033108.38</v>
      </c>
      <c r="I86" s="10">
        <v>22108.52</v>
      </c>
      <c r="J86" s="10">
        <v>72317.59</v>
      </c>
    </row>
    <row r="87" spans="1:10">
      <c r="A87" s="7"/>
      <c r="B87" s="7"/>
      <c r="C87" s="7" t="s">
        <v>68</v>
      </c>
      <c r="D87" s="8" t="s">
        <v>69</v>
      </c>
      <c r="E87" s="9" t="s">
        <v>16</v>
      </c>
      <c r="F87" s="11">
        <v>368.8</v>
      </c>
      <c r="G87" s="7" t="s">
        <v>70</v>
      </c>
      <c r="H87" s="10">
        <v>641675.12</v>
      </c>
      <c r="I87" s="10">
        <v>13731.85</v>
      </c>
      <c r="J87" s="10">
        <v>44917.26</v>
      </c>
    </row>
    <row r="88" spans="1:10" ht="30">
      <c r="A88" s="7"/>
      <c r="B88" s="7"/>
      <c r="C88" s="7" t="s">
        <v>51</v>
      </c>
      <c r="D88" s="8" t="s">
        <v>52</v>
      </c>
      <c r="E88" s="9" t="s">
        <v>16</v>
      </c>
      <c r="F88" s="12">
        <v>295</v>
      </c>
      <c r="G88" s="7" t="s">
        <v>53</v>
      </c>
      <c r="H88" s="10">
        <v>1087989.5</v>
      </c>
      <c r="I88" s="10">
        <v>23282.98</v>
      </c>
      <c r="J88" s="10">
        <v>76159.27</v>
      </c>
    </row>
    <row r="89" spans="1:10" ht="30">
      <c r="A89" s="7"/>
      <c r="B89" s="7" t="s">
        <v>98</v>
      </c>
      <c r="C89" s="7" t="s">
        <v>62</v>
      </c>
      <c r="D89" s="8" t="s">
        <v>63</v>
      </c>
      <c r="E89" s="9" t="s">
        <v>16</v>
      </c>
      <c r="F89" s="11">
        <v>480.2</v>
      </c>
      <c r="G89" s="7" t="s">
        <v>64</v>
      </c>
      <c r="H89" s="10">
        <v>67131.960000000006</v>
      </c>
      <c r="I89" s="10">
        <v>1436.62</v>
      </c>
      <c r="J89" s="10">
        <v>4699.24</v>
      </c>
    </row>
    <row r="90" spans="1:10" ht="30">
      <c r="A90" s="7"/>
      <c r="B90" s="7"/>
      <c r="C90" s="7" t="s">
        <v>88</v>
      </c>
      <c r="D90" s="8" t="s">
        <v>89</v>
      </c>
      <c r="E90" s="9" t="s">
        <v>16</v>
      </c>
      <c r="F90" s="11">
        <v>359.4</v>
      </c>
      <c r="G90" s="7" t="s">
        <v>70</v>
      </c>
      <c r="H90" s="10">
        <v>1006776.44</v>
      </c>
      <c r="I90" s="10">
        <v>21545.02</v>
      </c>
      <c r="J90" s="10">
        <v>70474.350000000006</v>
      </c>
    </row>
    <row r="91" spans="1:10">
      <c r="A91" s="7"/>
      <c r="B91" s="7"/>
      <c r="C91" s="7" t="s">
        <v>68</v>
      </c>
      <c r="D91" s="8" t="s">
        <v>69</v>
      </c>
      <c r="E91" s="9" t="s">
        <v>16</v>
      </c>
      <c r="F91" s="11">
        <v>359.4</v>
      </c>
      <c r="G91" s="7" t="s">
        <v>70</v>
      </c>
      <c r="H91" s="10">
        <v>625320.06000000006</v>
      </c>
      <c r="I91" s="10">
        <v>13381.85</v>
      </c>
      <c r="J91" s="10">
        <v>43772.4</v>
      </c>
    </row>
    <row r="92" spans="1:10" ht="30">
      <c r="A92" s="7"/>
      <c r="B92" s="7"/>
      <c r="C92" s="7" t="s">
        <v>51</v>
      </c>
      <c r="D92" s="8" t="s">
        <v>52</v>
      </c>
      <c r="E92" s="9" t="s">
        <v>16</v>
      </c>
      <c r="F92" s="12">
        <v>143</v>
      </c>
      <c r="G92" s="7" t="s">
        <v>53</v>
      </c>
      <c r="H92" s="10">
        <v>527398.30000000005</v>
      </c>
      <c r="I92" s="10">
        <v>11286.32</v>
      </c>
      <c r="J92" s="10">
        <v>36917.879999999997</v>
      </c>
    </row>
    <row r="93" spans="1:10" ht="30">
      <c r="A93" s="7"/>
      <c r="B93" s="7" t="s">
        <v>99</v>
      </c>
      <c r="C93" s="7" t="s">
        <v>14</v>
      </c>
      <c r="D93" s="8" t="s">
        <v>15</v>
      </c>
      <c r="E93" s="9" t="s">
        <v>16</v>
      </c>
      <c r="F93" s="11">
        <v>3209.1</v>
      </c>
      <c r="G93" s="7" t="s">
        <v>17</v>
      </c>
      <c r="H93" s="10">
        <v>6216989.4299999997</v>
      </c>
      <c r="I93" s="10">
        <v>133043.57</v>
      </c>
      <c r="J93" s="10">
        <v>435189.26</v>
      </c>
    </row>
    <row r="94" spans="1:10" ht="60">
      <c r="A94" s="7"/>
      <c r="B94" s="7"/>
      <c r="C94" s="7" t="s">
        <v>18</v>
      </c>
      <c r="D94" s="8" t="s">
        <v>19</v>
      </c>
      <c r="E94" s="9" t="s">
        <v>16</v>
      </c>
      <c r="F94" s="12">
        <v>874</v>
      </c>
      <c r="G94" s="7" t="s">
        <v>20</v>
      </c>
      <c r="H94" s="10">
        <v>1835941.88</v>
      </c>
      <c r="I94" s="10">
        <v>39289.160000000003</v>
      </c>
      <c r="J94" s="10">
        <v>128515.93</v>
      </c>
    </row>
    <row r="95" spans="1:10" ht="45">
      <c r="A95" s="7"/>
      <c r="B95" s="7"/>
      <c r="C95" s="7" t="s">
        <v>21</v>
      </c>
      <c r="D95" s="8" t="s">
        <v>22</v>
      </c>
      <c r="E95" s="9" t="s">
        <v>16</v>
      </c>
      <c r="F95" s="11">
        <v>3209.1</v>
      </c>
      <c r="G95" s="7" t="s">
        <v>17</v>
      </c>
      <c r="H95" s="10">
        <v>966067.46</v>
      </c>
      <c r="I95" s="10">
        <v>20673.84</v>
      </c>
      <c r="J95" s="10">
        <v>67624.72</v>
      </c>
    </row>
    <row r="96" spans="1:10" ht="60">
      <c r="A96" s="7"/>
      <c r="B96" s="7"/>
      <c r="C96" s="7" t="s">
        <v>23</v>
      </c>
      <c r="D96" s="8" t="s">
        <v>24</v>
      </c>
      <c r="E96" s="9" t="s">
        <v>16</v>
      </c>
      <c r="F96" s="12">
        <v>874</v>
      </c>
      <c r="G96" s="7" t="s">
        <v>20</v>
      </c>
      <c r="H96" s="10">
        <v>504420.36</v>
      </c>
      <c r="I96" s="10">
        <v>10794.6</v>
      </c>
      <c r="J96" s="10">
        <v>35309.43</v>
      </c>
    </row>
    <row r="97" spans="1:10" ht="45">
      <c r="A97" s="7"/>
      <c r="B97" s="7"/>
      <c r="C97" s="7" t="s">
        <v>25</v>
      </c>
      <c r="D97" s="8" t="s">
        <v>26</v>
      </c>
      <c r="E97" s="9" t="s">
        <v>16</v>
      </c>
      <c r="F97" s="11">
        <v>3209.1</v>
      </c>
      <c r="G97" s="7" t="s">
        <v>17</v>
      </c>
      <c r="H97" s="10">
        <v>1366884.05</v>
      </c>
      <c r="I97" s="10">
        <v>29251.32</v>
      </c>
      <c r="J97" s="10">
        <v>95681.88</v>
      </c>
    </row>
    <row r="98" spans="1:10" ht="60">
      <c r="A98" s="7"/>
      <c r="B98" s="7"/>
      <c r="C98" s="7" t="s">
        <v>27</v>
      </c>
      <c r="D98" s="8" t="s">
        <v>28</v>
      </c>
      <c r="E98" s="9" t="s">
        <v>16</v>
      </c>
      <c r="F98" s="12">
        <v>874</v>
      </c>
      <c r="G98" s="7" t="s">
        <v>20</v>
      </c>
      <c r="H98" s="10">
        <v>574672.48</v>
      </c>
      <c r="I98" s="10">
        <v>12297.99</v>
      </c>
      <c r="J98" s="10">
        <v>40227.07</v>
      </c>
    </row>
    <row r="99" spans="1:10" ht="30">
      <c r="A99" s="7"/>
      <c r="B99" s="7"/>
      <c r="C99" s="7" t="s">
        <v>29</v>
      </c>
      <c r="D99" s="8" t="s">
        <v>30</v>
      </c>
      <c r="E99" s="9" t="s">
        <v>16</v>
      </c>
      <c r="F99" s="11">
        <v>3209.1</v>
      </c>
      <c r="G99" s="7" t="s">
        <v>17</v>
      </c>
      <c r="H99" s="10">
        <v>1155211.82</v>
      </c>
      <c r="I99" s="10">
        <v>24721.53</v>
      </c>
      <c r="J99" s="10">
        <v>80864.83</v>
      </c>
    </row>
    <row r="100" spans="1:10" ht="30">
      <c r="A100" s="7"/>
      <c r="B100" s="7"/>
      <c r="C100" s="7" t="s">
        <v>31</v>
      </c>
      <c r="D100" s="8" t="s">
        <v>32</v>
      </c>
      <c r="E100" s="9" t="s">
        <v>16</v>
      </c>
      <c r="F100" s="12">
        <v>874</v>
      </c>
      <c r="G100" s="7" t="s">
        <v>33</v>
      </c>
      <c r="H100" s="10">
        <v>462800.48</v>
      </c>
      <c r="I100" s="10">
        <v>9903.93</v>
      </c>
      <c r="J100" s="10">
        <v>32396.03</v>
      </c>
    </row>
    <row r="101" spans="1:10" ht="30">
      <c r="A101" s="7"/>
      <c r="B101" s="7"/>
      <c r="C101" s="7" t="s">
        <v>34</v>
      </c>
      <c r="D101" s="8" t="s">
        <v>35</v>
      </c>
      <c r="E101" s="9" t="s">
        <v>16</v>
      </c>
      <c r="F101" s="12">
        <v>1</v>
      </c>
      <c r="G101" s="7" t="s">
        <v>36</v>
      </c>
      <c r="H101" s="10">
        <v>287712.36</v>
      </c>
      <c r="I101" s="10">
        <v>6157.04</v>
      </c>
      <c r="J101" s="10">
        <v>20139.87</v>
      </c>
    </row>
    <row r="102" spans="1:10" ht="30">
      <c r="A102" s="7"/>
      <c r="B102" s="7"/>
      <c r="C102" s="7" t="s">
        <v>37</v>
      </c>
      <c r="D102" s="8" t="s">
        <v>38</v>
      </c>
      <c r="E102" s="9" t="s">
        <v>16</v>
      </c>
      <c r="F102" s="11">
        <v>3209.1</v>
      </c>
      <c r="G102" s="7" t="s">
        <v>17</v>
      </c>
      <c r="H102" s="10">
        <v>1288164.83</v>
      </c>
      <c r="I102" s="10">
        <v>27566.73</v>
      </c>
      <c r="J102" s="10">
        <v>90171.54</v>
      </c>
    </row>
    <row r="103" spans="1:10" ht="30">
      <c r="A103" s="7"/>
      <c r="B103" s="7"/>
      <c r="C103" s="7" t="s">
        <v>39</v>
      </c>
      <c r="D103" s="8" t="s">
        <v>40</v>
      </c>
      <c r="E103" s="9" t="s">
        <v>16</v>
      </c>
      <c r="F103" s="11">
        <v>3209.1</v>
      </c>
      <c r="G103" s="7" t="s">
        <v>17</v>
      </c>
      <c r="H103" s="10">
        <v>671632.54</v>
      </c>
      <c r="I103" s="10">
        <v>14372.94</v>
      </c>
      <c r="J103" s="10">
        <v>47014.28</v>
      </c>
    </row>
    <row r="104" spans="1:10" ht="30">
      <c r="A104" s="7"/>
      <c r="B104" s="7"/>
      <c r="C104" s="7" t="s">
        <v>41</v>
      </c>
      <c r="D104" s="8" t="s">
        <v>42</v>
      </c>
      <c r="E104" s="9" t="s">
        <v>16</v>
      </c>
      <c r="F104" s="12">
        <v>20</v>
      </c>
      <c r="G104" s="7" t="s">
        <v>43</v>
      </c>
      <c r="H104" s="10">
        <v>739328.8</v>
      </c>
      <c r="I104" s="10">
        <v>15821.64</v>
      </c>
      <c r="J104" s="10">
        <v>51753.02</v>
      </c>
    </row>
    <row r="105" spans="1:10" ht="90">
      <c r="A105" s="7"/>
      <c r="B105" s="7"/>
      <c r="C105" s="7" t="s">
        <v>47</v>
      </c>
      <c r="D105" s="8" t="s">
        <v>48</v>
      </c>
      <c r="E105" s="9" t="s">
        <v>16</v>
      </c>
      <c r="F105" s="12">
        <v>1</v>
      </c>
      <c r="G105" s="7" t="s">
        <v>49</v>
      </c>
      <c r="H105" s="10">
        <v>685589.51</v>
      </c>
      <c r="I105" s="10">
        <v>14671.62</v>
      </c>
      <c r="J105" s="10">
        <v>47991.27</v>
      </c>
    </row>
    <row r="106" spans="1:10" ht="30">
      <c r="A106" s="7"/>
      <c r="B106" s="7" t="s">
        <v>100</v>
      </c>
      <c r="C106" s="7" t="s">
        <v>62</v>
      </c>
      <c r="D106" s="8" t="s">
        <v>63</v>
      </c>
      <c r="E106" s="9" t="s">
        <v>16</v>
      </c>
      <c r="F106" s="11">
        <v>1620.9</v>
      </c>
      <c r="G106" s="7" t="s">
        <v>64</v>
      </c>
      <c r="H106" s="37">
        <v>226601.82</v>
      </c>
      <c r="I106" s="10">
        <v>4849.28</v>
      </c>
      <c r="J106" s="10">
        <v>15862.13</v>
      </c>
    </row>
    <row r="107" spans="1:10" ht="30">
      <c r="A107" s="7"/>
      <c r="B107" s="7"/>
      <c r="C107" s="7" t="s">
        <v>88</v>
      </c>
      <c r="D107" s="8" t="s">
        <v>89</v>
      </c>
      <c r="E107" s="9" t="s">
        <v>16</v>
      </c>
      <c r="F107" s="11">
        <v>1034.8</v>
      </c>
      <c r="G107" s="7" t="s">
        <v>70</v>
      </c>
      <c r="H107" s="37">
        <v>2898754.2</v>
      </c>
      <c r="I107" s="10">
        <v>62033.34</v>
      </c>
      <c r="J107" s="10">
        <v>202912.79</v>
      </c>
    </row>
    <row r="108" spans="1:10">
      <c r="A108" s="7"/>
      <c r="B108" s="7"/>
      <c r="C108" s="7" t="s">
        <v>68</v>
      </c>
      <c r="D108" s="8" t="s">
        <v>69</v>
      </c>
      <c r="E108" s="9" t="s">
        <v>16</v>
      </c>
      <c r="F108" s="11">
        <v>1034.8</v>
      </c>
      <c r="G108" s="7" t="s">
        <v>70</v>
      </c>
      <c r="H108" s="37">
        <v>1800448.52</v>
      </c>
      <c r="I108" s="10">
        <v>38529.599999999999</v>
      </c>
      <c r="J108" s="10">
        <v>126031.4</v>
      </c>
    </row>
    <row r="109" spans="1:10" ht="30">
      <c r="A109" s="7"/>
      <c r="B109" s="7"/>
      <c r="C109" s="7" t="s">
        <v>51</v>
      </c>
      <c r="D109" s="8" t="s">
        <v>52</v>
      </c>
      <c r="E109" s="9" t="s">
        <v>16</v>
      </c>
      <c r="F109" s="12">
        <v>806</v>
      </c>
      <c r="G109" s="7" t="s">
        <v>53</v>
      </c>
      <c r="H109" s="37">
        <v>2972608.6</v>
      </c>
      <c r="I109" s="10">
        <v>63613.82</v>
      </c>
      <c r="J109" s="10">
        <v>208082.6</v>
      </c>
    </row>
    <row r="110" spans="1:10">
      <c r="A110" s="7"/>
      <c r="B110" s="7"/>
      <c r="C110" s="7"/>
      <c r="D110" s="8"/>
      <c r="E110" s="9"/>
      <c r="F110" s="12"/>
      <c r="G110" s="7"/>
      <c r="H110" s="37">
        <f>SUM(H106:H109)</f>
        <v>7898413.1400000006</v>
      </c>
      <c r="I110" s="10"/>
      <c r="J110" s="10"/>
    </row>
    <row r="111" spans="1:10" ht="30">
      <c r="A111" s="7"/>
      <c r="B111" s="7" t="s">
        <v>101</v>
      </c>
      <c r="C111" s="7" t="s">
        <v>62</v>
      </c>
      <c r="D111" s="8" t="s">
        <v>63</v>
      </c>
      <c r="E111" s="9" t="s">
        <v>16</v>
      </c>
      <c r="F111" s="11">
        <v>680.5</v>
      </c>
      <c r="G111" s="7" t="s">
        <v>64</v>
      </c>
      <c r="H111" s="10">
        <v>95133.9</v>
      </c>
      <c r="I111" s="10">
        <v>2035.87</v>
      </c>
      <c r="J111" s="10">
        <v>6659.37</v>
      </c>
    </row>
    <row r="112" spans="1:10" ht="30">
      <c r="A112" s="7"/>
      <c r="B112" s="7"/>
      <c r="C112" s="7" t="s">
        <v>65</v>
      </c>
      <c r="D112" s="8" t="s">
        <v>66</v>
      </c>
      <c r="E112" s="9" t="s">
        <v>16</v>
      </c>
      <c r="F112" s="10">
        <v>622.05999999999995</v>
      </c>
      <c r="G112" s="7" t="s">
        <v>67</v>
      </c>
      <c r="H112" s="10">
        <v>1544830.02</v>
      </c>
      <c r="I112" s="10">
        <v>33059.360000000001</v>
      </c>
      <c r="J112" s="10">
        <v>108138.1</v>
      </c>
    </row>
    <row r="113" spans="1:10">
      <c r="A113" s="7"/>
      <c r="B113" s="7"/>
      <c r="C113" s="7" t="s">
        <v>68</v>
      </c>
      <c r="D113" s="8" t="s">
        <v>69</v>
      </c>
      <c r="E113" s="9" t="s">
        <v>16</v>
      </c>
      <c r="F113" s="10">
        <v>622.05999999999995</v>
      </c>
      <c r="G113" s="7" t="s">
        <v>70</v>
      </c>
      <c r="H113" s="10">
        <v>1082322.19</v>
      </c>
      <c r="I113" s="10">
        <v>23161.69</v>
      </c>
      <c r="J113" s="10">
        <v>75762.55</v>
      </c>
    </row>
    <row r="114" spans="1:10" ht="30">
      <c r="A114" s="7"/>
      <c r="B114" s="7"/>
      <c r="C114" s="7" t="s">
        <v>51</v>
      </c>
      <c r="D114" s="8" t="s">
        <v>52</v>
      </c>
      <c r="E114" s="9" t="s">
        <v>16</v>
      </c>
      <c r="F114" s="12">
        <v>500</v>
      </c>
      <c r="G114" s="7" t="s">
        <v>53</v>
      </c>
      <c r="H114" s="10">
        <v>1844050</v>
      </c>
      <c r="I114" s="10">
        <v>39462.67</v>
      </c>
      <c r="J114" s="10">
        <v>129083.5</v>
      </c>
    </row>
    <row r="115" spans="1:10">
      <c r="A115" s="7"/>
      <c r="B115" s="7"/>
      <c r="C115" s="7"/>
      <c r="D115" s="8"/>
      <c r="E115" s="9"/>
      <c r="F115" s="12"/>
      <c r="G115" s="7"/>
      <c r="H115" s="37">
        <f>SUM(H111:H114)</f>
        <v>4566336.1099999994</v>
      </c>
      <c r="I115" s="10"/>
      <c r="J115" s="10"/>
    </row>
    <row r="116" spans="1:10" ht="30">
      <c r="A116" s="7"/>
      <c r="B116" s="7" t="s">
        <v>102</v>
      </c>
      <c r="C116" s="7" t="s">
        <v>62</v>
      </c>
      <c r="D116" s="8" t="s">
        <v>63</v>
      </c>
      <c r="E116" s="9" t="s">
        <v>16</v>
      </c>
      <c r="F116" s="11">
        <v>1382.4</v>
      </c>
      <c r="G116" s="7" t="s">
        <v>64</v>
      </c>
      <c r="H116" s="10">
        <v>193259.51999999999</v>
      </c>
      <c r="I116" s="10">
        <v>4135.75</v>
      </c>
      <c r="J116" s="10">
        <v>13528.17</v>
      </c>
    </row>
    <row r="117" spans="1:10" ht="30">
      <c r="A117" s="7"/>
      <c r="B117" s="7"/>
      <c r="C117" s="7" t="s">
        <v>88</v>
      </c>
      <c r="D117" s="8" t="s">
        <v>89</v>
      </c>
      <c r="E117" s="9" t="s">
        <v>16</v>
      </c>
      <c r="F117" s="12">
        <v>780</v>
      </c>
      <c r="G117" s="7" t="s">
        <v>70</v>
      </c>
      <c r="H117" s="10">
        <v>2184990.6</v>
      </c>
      <c r="I117" s="10">
        <v>46758.8</v>
      </c>
      <c r="J117" s="10">
        <v>152949.34</v>
      </c>
    </row>
    <row r="118" spans="1:10">
      <c r="A118" s="7"/>
      <c r="B118" s="7"/>
      <c r="C118" s="7" t="s">
        <v>68</v>
      </c>
      <c r="D118" s="8" t="s">
        <v>69</v>
      </c>
      <c r="E118" s="9" t="s">
        <v>16</v>
      </c>
      <c r="F118" s="12">
        <v>780</v>
      </c>
      <c r="G118" s="7" t="s">
        <v>70</v>
      </c>
      <c r="H118" s="10">
        <v>1357122</v>
      </c>
      <c r="I118" s="10">
        <v>29042.41</v>
      </c>
      <c r="J118" s="10">
        <v>94998.54</v>
      </c>
    </row>
    <row r="119" spans="1:10" ht="30">
      <c r="A119" s="7"/>
      <c r="B119" s="7"/>
      <c r="C119" s="7" t="s">
        <v>51</v>
      </c>
      <c r="D119" s="8" t="s">
        <v>52</v>
      </c>
      <c r="E119" s="9" t="s">
        <v>16</v>
      </c>
      <c r="F119" s="10">
        <v>603.75</v>
      </c>
      <c r="G119" s="7" t="s">
        <v>53</v>
      </c>
      <c r="H119" s="10">
        <v>2226690.38</v>
      </c>
      <c r="I119" s="10">
        <v>47651.17</v>
      </c>
      <c r="J119" s="10">
        <v>155868.32999999999</v>
      </c>
    </row>
    <row r="120" spans="1:10">
      <c r="A120" s="7"/>
      <c r="B120" s="7"/>
      <c r="C120" s="7"/>
      <c r="D120" s="8"/>
      <c r="E120" s="9"/>
      <c r="F120" s="10"/>
      <c r="G120" s="7"/>
      <c r="H120" s="37">
        <f>SUM(H116:H119)</f>
        <v>5962062.5</v>
      </c>
      <c r="I120" s="10"/>
      <c r="J120" s="10"/>
    </row>
    <row r="121" spans="1:10" ht="30">
      <c r="A121" s="7"/>
      <c r="B121" s="7" t="s">
        <v>103</v>
      </c>
      <c r="C121" s="7" t="s">
        <v>62</v>
      </c>
      <c r="D121" s="8" t="s">
        <v>63</v>
      </c>
      <c r="E121" s="9" t="s">
        <v>16</v>
      </c>
      <c r="F121" s="11">
        <v>1329.9</v>
      </c>
      <c r="G121" s="7" t="s">
        <v>64</v>
      </c>
      <c r="H121" s="10">
        <v>185920.02</v>
      </c>
      <c r="I121" s="10">
        <v>3978.69</v>
      </c>
      <c r="J121" s="10">
        <v>13014.4</v>
      </c>
    </row>
    <row r="122" spans="1:10" ht="30">
      <c r="A122" s="7"/>
      <c r="B122" s="7"/>
      <c r="C122" s="7" t="s">
        <v>65</v>
      </c>
      <c r="D122" s="8" t="s">
        <v>66</v>
      </c>
      <c r="E122" s="9" t="s">
        <v>16</v>
      </c>
      <c r="F122" s="12">
        <v>765</v>
      </c>
      <c r="G122" s="7" t="s">
        <v>67</v>
      </c>
      <c r="H122" s="10">
        <v>1899808.65</v>
      </c>
      <c r="I122" s="10">
        <v>40655.910000000003</v>
      </c>
      <c r="J122" s="10">
        <v>132986.60999999999</v>
      </c>
    </row>
    <row r="123" spans="1:10">
      <c r="A123" s="7"/>
      <c r="B123" s="7"/>
      <c r="C123" s="7" t="s">
        <v>68</v>
      </c>
      <c r="D123" s="8" t="s">
        <v>69</v>
      </c>
      <c r="E123" s="9" t="s">
        <v>16</v>
      </c>
      <c r="F123" s="12">
        <v>765</v>
      </c>
      <c r="G123" s="7" t="s">
        <v>70</v>
      </c>
      <c r="H123" s="10">
        <v>1331023.5</v>
      </c>
      <c r="I123" s="10">
        <v>28483.9</v>
      </c>
      <c r="J123" s="10">
        <v>93171.65</v>
      </c>
    </row>
    <row r="124" spans="1:10" ht="30">
      <c r="A124" s="7"/>
      <c r="B124" s="7"/>
      <c r="C124" s="7" t="s">
        <v>51</v>
      </c>
      <c r="D124" s="8" t="s">
        <v>52</v>
      </c>
      <c r="E124" s="9" t="s">
        <v>16</v>
      </c>
      <c r="F124" s="10">
        <v>603.75</v>
      </c>
      <c r="G124" s="7" t="s">
        <v>53</v>
      </c>
      <c r="H124" s="10">
        <v>2226690.38</v>
      </c>
      <c r="I124" s="10">
        <v>47651.17</v>
      </c>
      <c r="J124" s="10">
        <v>155868.32999999999</v>
      </c>
    </row>
    <row r="125" spans="1:10">
      <c r="A125" s="7"/>
      <c r="B125" s="7"/>
      <c r="C125" s="7"/>
      <c r="D125" s="8"/>
      <c r="E125" s="9"/>
      <c r="F125" s="10"/>
      <c r="G125" s="7"/>
      <c r="H125" s="37">
        <f>SUM(H121:H124)</f>
        <v>5643442.5499999998</v>
      </c>
      <c r="I125" s="10"/>
      <c r="J125" s="10"/>
    </row>
    <row r="126" spans="1:10" ht="30">
      <c r="A126" s="7"/>
      <c r="B126" s="7" t="s">
        <v>104</v>
      </c>
      <c r="C126" s="7" t="s">
        <v>62</v>
      </c>
      <c r="D126" s="8" t="s">
        <v>63</v>
      </c>
      <c r="E126" s="9" t="s">
        <v>16</v>
      </c>
      <c r="F126" s="11">
        <v>1366.8</v>
      </c>
      <c r="G126" s="7" t="s">
        <v>64</v>
      </c>
      <c r="H126" s="10">
        <v>191078.64</v>
      </c>
      <c r="I126" s="10">
        <v>4089.08</v>
      </c>
      <c r="J126" s="10">
        <v>13375.5</v>
      </c>
    </row>
    <row r="127" spans="1:10" ht="30">
      <c r="A127" s="7"/>
      <c r="B127" s="7"/>
      <c r="C127" s="7" t="s">
        <v>88</v>
      </c>
      <c r="D127" s="8" t="s">
        <v>89</v>
      </c>
      <c r="E127" s="9" t="s">
        <v>16</v>
      </c>
      <c r="F127" s="12">
        <v>760</v>
      </c>
      <c r="G127" s="7" t="s">
        <v>70</v>
      </c>
      <c r="H127" s="10">
        <v>2128965.2000000002</v>
      </c>
      <c r="I127" s="10">
        <v>45559.86</v>
      </c>
      <c r="J127" s="10">
        <v>149027.56</v>
      </c>
    </row>
    <row r="128" spans="1:10">
      <c r="A128" s="7"/>
      <c r="B128" s="7"/>
      <c r="C128" s="7" t="s">
        <v>68</v>
      </c>
      <c r="D128" s="8" t="s">
        <v>69</v>
      </c>
      <c r="E128" s="9" t="s">
        <v>16</v>
      </c>
      <c r="F128" s="12">
        <v>760</v>
      </c>
      <c r="G128" s="7" t="s">
        <v>70</v>
      </c>
      <c r="H128" s="10">
        <v>1322324</v>
      </c>
      <c r="I128" s="10">
        <v>28297.73</v>
      </c>
      <c r="J128" s="10">
        <v>92562.68</v>
      </c>
    </row>
    <row r="129" spans="1:10" ht="30">
      <c r="A129" s="7"/>
      <c r="B129" s="7"/>
      <c r="C129" s="7" t="s">
        <v>51</v>
      </c>
      <c r="D129" s="8" t="s">
        <v>52</v>
      </c>
      <c r="E129" s="9" t="s">
        <v>16</v>
      </c>
      <c r="F129" s="10">
        <v>603.75</v>
      </c>
      <c r="G129" s="7" t="s">
        <v>53</v>
      </c>
      <c r="H129" s="10">
        <v>2226690.38</v>
      </c>
      <c r="I129" s="10">
        <v>47651.17</v>
      </c>
      <c r="J129" s="10">
        <v>155868.32999999999</v>
      </c>
    </row>
    <row r="130" spans="1:10">
      <c r="A130" s="7"/>
      <c r="B130" s="7"/>
      <c r="C130" s="7"/>
      <c r="D130" s="8"/>
      <c r="E130" s="9"/>
      <c r="F130" s="10"/>
      <c r="G130" s="7"/>
      <c r="H130" s="37">
        <f>SUM(H126:H129)</f>
        <v>5869058.2200000007</v>
      </c>
      <c r="I130" s="10"/>
      <c r="J130" s="10"/>
    </row>
    <row r="131" spans="1:10" ht="30">
      <c r="A131" s="7"/>
      <c r="B131" s="7" t="s">
        <v>105</v>
      </c>
      <c r="C131" s="7" t="s">
        <v>62</v>
      </c>
      <c r="D131" s="8" t="s">
        <v>63</v>
      </c>
      <c r="E131" s="9" t="s">
        <v>16</v>
      </c>
      <c r="F131" s="11">
        <v>1476.6</v>
      </c>
      <c r="G131" s="7" t="s">
        <v>64</v>
      </c>
      <c r="H131" s="10">
        <v>206428.68</v>
      </c>
      <c r="I131" s="10">
        <v>4417.57</v>
      </c>
      <c r="J131" s="10">
        <v>14450.01</v>
      </c>
    </row>
    <row r="132" spans="1:10" ht="30">
      <c r="A132" s="7"/>
      <c r="B132" s="7"/>
      <c r="C132" s="7" t="s">
        <v>88</v>
      </c>
      <c r="D132" s="8" t="s">
        <v>89</v>
      </c>
      <c r="E132" s="9" t="s">
        <v>16</v>
      </c>
      <c r="F132" s="12">
        <v>760</v>
      </c>
      <c r="G132" s="7" t="s">
        <v>70</v>
      </c>
      <c r="H132" s="10">
        <v>2128965.2000000002</v>
      </c>
      <c r="I132" s="10">
        <v>45559.86</v>
      </c>
      <c r="J132" s="10">
        <v>149027.56</v>
      </c>
    </row>
    <row r="133" spans="1:10">
      <c r="A133" s="7"/>
      <c r="B133" s="7"/>
      <c r="C133" s="7" t="s">
        <v>68</v>
      </c>
      <c r="D133" s="8" t="s">
        <v>69</v>
      </c>
      <c r="E133" s="9" t="s">
        <v>16</v>
      </c>
      <c r="F133" s="12">
        <v>760</v>
      </c>
      <c r="G133" s="7" t="s">
        <v>70</v>
      </c>
      <c r="H133" s="10">
        <v>1322324</v>
      </c>
      <c r="I133" s="10">
        <v>28297.73</v>
      </c>
      <c r="J133" s="10">
        <v>92562.68</v>
      </c>
    </row>
    <row r="134" spans="1:10" ht="30">
      <c r="A134" s="7"/>
      <c r="B134" s="7"/>
      <c r="C134" s="7" t="s">
        <v>51</v>
      </c>
      <c r="D134" s="8" t="s">
        <v>52</v>
      </c>
      <c r="E134" s="9" t="s">
        <v>16</v>
      </c>
      <c r="F134" s="10">
        <v>603.75</v>
      </c>
      <c r="G134" s="7" t="s">
        <v>53</v>
      </c>
      <c r="H134" s="10">
        <v>2226690.38</v>
      </c>
      <c r="I134" s="10">
        <v>47651.17</v>
      </c>
      <c r="J134" s="10">
        <v>155868.32999999999</v>
      </c>
    </row>
    <row r="135" spans="1:10">
      <c r="A135" s="7"/>
      <c r="B135" s="7"/>
      <c r="C135" s="7"/>
      <c r="D135" s="8"/>
      <c r="E135" s="9"/>
      <c r="F135" s="10"/>
      <c r="G135" s="7"/>
      <c r="H135" s="37">
        <f>SUM(H131:H134)</f>
        <v>5884408.2599999998</v>
      </c>
      <c r="I135" s="10"/>
      <c r="J135" s="10"/>
    </row>
    <row r="136" spans="1:10" ht="30">
      <c r="A136" s="7"/>
      <c r="B136" s="7" t="s">
        <v>106</v>
      </c>
      <c r="C136" s="7" t="s">
        <v>62</v>
      </c>
      <c r="D136" s="8" t="s">
        <v>63</v>
      </c>
      <c r="E136" s="9" t="s">
        <v>16</v>
      </c>
      <c r="F136" s="11">
        <v>1361.1</v>
      </c>
      <c r="G136" s="7" t="s">
        <v>64</v>
      </c>
      <c r="H136" s="39">
        <v>190281.78</v>
      </c>
      <c r="I136" s="10">
        <v>4072.03</v>
      </c>
      <c r="J136" s="10">
        <v>13319.72</v>
      </c>
    </row>
    <row r="137" spans="1:10" ht="30">
      <c r="A137" s="7"/>
      <c r="B137" s="7"/>
      <c r="C137" s="7" t="s">
        <v>88</v>
      </c>
      <c r="D137" s="8" t="s">
        <v>89</v>
      </c>
      <c r="E137" s="9" t="s">
        <v>16</v>
      </c>
      <c r="F137" s="12">
        <v>770</v>
      </c>
      <c r="G137" s="7" t="s">
        <v>70</v>
      </c>
      <c r="H137" s="39">
        <v>2156977.9</v>
      </c>
      <c r="I137" s="10">
        <v>46159.33</v>
      </c>
      <c r="J137" s="10">
        <v>150988.45000000001</v>
      </c>
    </row>
    <row r="138" spans="1:10">
      <c r="A138" s="7"/>
      <c r="B138" s="7"/>
      <c r="C138" s="7" t="s">
        <v>68</v>
      </c>
      <c r="D138" s="8" t="s">
        <v>69</v>
      </c>
      <c r="E138" s="9" t="s">
        <v>16</v>
      </c>
      <c r="F138" s="12">
        <v>770</v>
      </c>
      <c r="G138" s="7" t="s">
        <v>70</v>
      </c>
      <c r="H138" s="39">
        <v>1339723</v>
      </c>
      <c r="I138" s="10">
        <v>28670.07</v>
      </c>
      <c r="J138" s="10">
        <v>93780.61</v>
      </c>
    </row>
    <row r="139" spans="1:10" ht="30">
      <c r="A139" s="7"/>
      <c r="B139" s="7"/>
      <c r="C139" s="7" t="s">
        <v>51</v>
      </c>
      <c r="D139" s="8" t="s">
        <v>52</v>
      </c>
      <c r="E139" s="9" t="s">
        <v>16</v>
      </c>
      <c r="F139" s="10">
        <v>603.75</v>
      </c>
      <c r="G139" s="7" t="s">
        <v>53</v>
      </c>
      <c r="H139" s="39">
        <v>2226690.38</v>
      </c>
      <c r="I139" s="10">
        <v>47651.17</v>
      </c>
      <c r="J139" s="10">
        <v>155868.32999999999</v>
      </c>
    </row>
    <row r="140" spans="1:10">
      <c r="H140" s="38">
        <f>SUM(H136:H139)</f>
        <v>5913673.0599999996</v>
      </c>
    </row>
  </sheetData>
  <mergeCells count="9">
    <mergeCell ref="F4:F5"/>
    <mergeCell ref="G4:G5"/>
    <mergeCell ref="I4:I5"/>
    <mergeCell ref="J4:J5"/>
    <mergeCell ref="A1:D1"/>
    <mergeCell ref="A4:A5"/>
    <mergeCell ref="B4:B5"/>
    <mergeCell ref="C4:D5"/>
    <mergeCell ref="E4:E5"/>
  </mergeCells>
  <pageMargins left="0.15748031496062992" right="0.15748031496062992" top="0.23622047244094491" bottom="0.27559055118110237" header="0.15748031496062992" footer="0.15748031496062992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eludia_kpr (1)</vt:lpstr>
      <vt:lpstr>'eludia_kpr (1)'!Область_печати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ЕИАС ЖКХ</dc:title>
  <dc:creator>1</dc:creator>
  <cp:lastModifiedBy>1</cp:lastModifiedBy>
  <cp:lastPrinted>2019-12-02T08:41:53Z</cp:lastPrinted>
  <dcterms:created xsi:type="dcterms:W3CDTF">2019-12-02T08:07:58Z</dcterms:created>
  <dcterms:modified xsi:type="dcterms:W3CDTF">2019-12-12T09:42:07Z</dcterms:modified>
</cp:coreProperties>
</file>