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8" sheetId="6" r:id="rId1"/>
  </sheets>
  <calcPr calcId="125725"/>
</workbook>
</file>

<file path=xl/calcChain.xml><?xml version="1.0" encoding="utf-8"?>
<calcChain xmlns="http://schemas.openxmlformats.org/spreadsheetml/2006/main">
  <c r="H25" i="6"/>
  <c r="G25"/>
  <c r="F25"/>
  <c r="E25"/>
  <c r="D25"/>
  <c r="H26"/>
  <c r="G26"/>
  <c r="F26"/>
  <c r="E26"/>
  <c r="D26"/>
  <c r="H24"/>
  <c r="G24"/>
  <c r="F24"/>
  <c r="E24"/>
  <c r="D24"/>
  <c r="H19"/>
  <c r="G19"/>
  <c r="F19"/>
  <c r="E19"/>
  <c r="D19"/>
  <c r="C17"/>
  <c r="C20"/>
  <c r="D27" l="1"/>
  <c r="C22" l="1"/>
  <c r="C18"/>
  <c r="H15"/>
  <c r="G15"/>
  <c r="F15"/>
  <c r="E15"/>
  <c r="D15"/>
  <c r="C14"/>
  <c r="D23"/>
  <c r="H27"/>
  <c r="G27"/>
  <c r="F27"/>
  <c r="E27"/>
  <c r="C12"/>
  <c r="H23"/>
  <c r="G23"/>
  <c r="F23"/>
  <c r="E23"/>
  <c r="C21"/>
  <c r="C16"/>
  <c r="C27" l="1"/>
  <c r="C23"/>
  <c r="C19"/>
  <c r="C25"/>
  <c r="C26"/>
  <c r="C24"/>
  <c r="C15"/>
</calcChain>
</file>

<file path=xl/sharedStrings.xml><?xml version="1.0" encoding="utf-8"?>
<sst xmlns="http://schemas.openxmlformats.org/spreadsheetml/2006/main" count="35" uniqueCount="27">
  <si>
    <t>Наименование подпрограммы</t>
  </si>
  <si>
    <t>Источник финансирования</t>
  </si>
  <si>
    <t xml:space="preserve">Общий объем финансовых ресурсов необходимых для реализации мероприятия, </t>
  </si>
  <si>
    <t>тыс. руб.</t>
  </si>
  <si>
    <t>в том числе по годам, тыс. руб.</t>
  </si>
  <si>
    <t>Бюджет Московской области</t>
  </si>
  <si>
    <t>Внебюджетные источники</t>
  </si>
  <si>
    <t>Всего по подпрограмме 1</t>
  </si>
  <si>
    <t>Всего по подпрограмме 2</t>
  </si>
  <si>
    <t>Всего по подпрограмме 3</t>
  </si>
  <si>
    <t>ИТОГО по программе</t>
  </si>
  <si>
    <t xml:space="preserve">Объем финансовых ресурсов, </t>
  </si>
  <si>
    <t>необходимых для реализации мероприятий программы</t>
  </si>
  <si>
    <t xml:space="preserve">Всего по программе </t>
  </si>
  <si>
    <t>2020   год</t>
  </si>
  <si>
    <t>2021   год</t>
  </si>
  <si>
    <t>Приложение № 1</t>
  </si>
  <si>
    <t>2018   год</t>
  </si>
  <si>
    <t>2019  год</t>
  </si>
  <si>
    <t>2022   год</t>
  </si>
  <si>
    <t>Бюджет городского округа Ступино</t>
  </si>
  <si>
    <t xml:space="preserve">современной городской среды </t>
  </si>
  <si>
    <t xml:space="preserve">к муниципальной программе «Формирование </t>
  </si>
  <si>
    <t xml:space="preserve">городского округа Ступино на 2018-2022 годы» </t>
  </si>
  <si>
    <t>Подпрограмма 1 «Комфортная городская среда»</t>
  </si>
  <si>
    <t>Подпрограмма 2 «Благоустройство территории»</t>
  </si>
  <si>
    <t>Подпрограмма 3 «Создание условий для обеспечения комфортного проживания жителей в многоквартирных домах»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</si>
</sst>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16" workbookViewId="0">
      <selection activeCell="L24" sqref="L24"/>
    </sheetView>
  </sheetViews>
  <sheetFormatPr defaultRowHeight="15"/>
  <cols>
    <col min="1" max="1" width="23.5703125" customWidth="1"/>
    <col min="2" max="2" width="27.85546875" customWidth="1"/>
    <col min="3" max="3" width="18.7109375" customWidth="1"/>
    <col min="4" max="4" width="13.28515625" customWidth="1"/>
    <col min="5" max="5" width="14" customWidth="1"/>
    <col min="6" max="6" width="12.7109375" customWidth="1"/>
    <col min="7" max="7" width="12.42578125" customWidth="1"/>
    <col min="8" max="8" width="13.140625" customWidth="1"/>
    <col min="10" max="10" width="9.5703125" customWidth="1"/>
    <col min="11" max="11" width="13.5703125" customWidth="1"/>
  </cols>
  <sheetData>
    <row r="1" spans="1:9" ht="15.75">
      <c r="E1" s="8" t="s">
        <v>16</v>
      </c>
      <c r="F1" s="8"/>
      <c r="G1" s="8"/>
      <c r="H1" s="8"/>
      <c r="I1" s="8"/>
    </row>
    <row r="2" spans="1:9" ht="15.75">
      <c r="E2" s="8" t="s">
        <v>22</v>
      </c>
      <c r="F2" s="8"/>
      <c r="G2" s="8"/>
      <c r="H2" s="8"/>
      <c r="I2" s="8"/>
    </row>
    <row r="3" spans="1:9" ht="15.75">
      <c r="E3" s="8" t="s">
        <v>21</v>
      </c>
      <c r="F3" s="8"/>
      <c r="G3" s="8"/>
      <c r="H3" s="8"/>
      <c r="I3" s="8"/>
    </row>
    <row r="4" spans="1:9" ht="15.75">
      <c r="E4" s="9" t="s">
        <v>23</v>
      </c>
      <c r="F4" s="9"/>
      <c r="G4" s="9"/>
      <c r="H4" s="9"/>
      <c r="I4" s="9"/>
    </row>
    <row r="5" spans="1:9" ht="15.75">
      <c r="E5" s="9"/>
      <c r="F5" s="9"/>
      <c r="G5" s="9"/>
      <c r="H5" s="9"/>
      <c r="I5" s="9"/>
    </row>
    <row r="6" spans="1:9" ht="9.75" customHeight="1"/>
    <row r="7" spans="1:9" ht="15.75">
      <c r="A7" s="7" t="s">
        <v>11</v>
      </c>
      <c r="B7" s="7"/>
      <c r="C7" s="7"/>
      <c r="D7" s="7"/>
      <c r="E7" s="7"/>
      <c r="F7" s="7"/>
      <c r="G7" s="7"/>
      <c r="H7" s="7"/>
    </row>
    <row r="8" spans="1:9" ht="15.75">
      <c r="A8" s="7" t="s">
        <v>12</v>
      </c>
      <c r="B8" s="7"/>
      <c r="C8" s="7"/>
      <c r="D8" s="7"/>
      <c r="E8" s="7"/>
      <c r="F8" s="7"/>
      <c r="G8" s="7"/>
      <c r="H8" s="7"/>
    </row>
    <row r="9" spans="1:9" ht="12" customHeight="1"/>
    <row r="10" spans="1:9" ht="102" customHeight="1">
      <c r="A10" s="10" t="s">
        <v>0</v>
      </c>
      <c r="B10" s="10" t="s">
        <v>1</v>
      </c>
      <c r="C10" s="2" t="s">
        <v>2</v>
      </c>
      <c r="D10" s="10" t="s">
        <v>4</v>
      </c>
      <c r="E10" s="10"/>
      <c r="F10" s="10"/>
      <c r="G10" s="10"/>
      <c r="H10" s="10"/>
    </row>
    <row r="11" spans="1:9" ht="25.5" customHeight="1">
      <c r="A11" s="10"/>
      <c r="B11" s="10"/>
      <c r="C11" s="2" t="s">
        <v>3</v>
      </c>
      <c r="D11" s="2" t="s">
        <v>17</v>
      </c>
      <c r="E11" s="2" t="s">
        <v>18</v>
      </c>
      <c r="F11" s="2" t="s">
        <v>14</v>
      </c>
      <c r="G11" s="2" t="s">
        <v>15</v>
      </c>
      <c r="H11" s="2" t="s">
        <v>19</v>
      </c>
    </row>
    <row r="12" spans="1:9">
      <c r="A12" s="13" t="s">
        <v>24</v>
      </c>
      <c r="B12" s="11" t="s">
        <v>20</v>
      </c>
      <c r="C12" s="12">
        <f>D12+E12+F12+G12+H12</f>
        <v>713641</v>
      </c>
      <c r="D12" s="12">
        <v>138841</v>
      </c>
      <c r="E12" s="12">
        <v>137640</v>
      </c>
      <c r="F12" s="12">
        <v>142630</v>
      </c>
      <c r="G12" s="12">
        <v>146530</v>
      </c>
      <c r="H12" s="12">
        <v>148000</v>
      </c>
    </row>
    <row r="13" spans="1:9" ht="35.25" customHeight="1">
      <c r="A13" s="14"/>
      <c r="B13" s="11"/>
      <c r="C13" s="12"/>
      <c r="D13" s="12"/>
      <c r="E13" s="12"/>
      <c r="F13" s="12"/>
      <c r="G13" s="12"/>
      <c r="H13" s="12"/>
    </row>
    <row r="14" spans="1:9" ht="48" customHeight="1">
      <c r="A14" s="14"/>
      <c r="B14" s="6" t="s">
        <v>5</v>
      </c>
      <c r="C14" s="4">
        <f t="shared" ref="C14:C15" si="0">D14+E14+F14+G14+H14</f>
        <v>206000</v>
      </c>
      <c r="D14" s="4">
        <v>206000</v>
      </c>
      <c r="E14" s="4">
        <v>0</v>
      </c>
      <c r="F14" s="4">
        <v>0</v>
      </c>
      <c r="G14" s="4">
        <v>0</v>
      </c>
      <c r="H14" s="4">
        <v>0</v>
      </c>
    </row>
    <row r="15" spans="1:9" ht="31.5" customHeight="1">
      <c r="A15" s="13" t="s">
        <v>7</v>
      </c>
      <c r="B15" s="14"/>
      <c r="C15" s="4">
        <f t="shared" si="0"/>
        <v>919641</v>
      </c>
      <c r="D15" s="4">
        <f>D12+D14</f>
        <v>344841</v>
      </c>
      <c r="E15" s="4">
        <f t="shared" ref="E15:H15" si="1">E12+E14</f>
        <v>137640</v>
      </c>
      <c r="F15" s="4">
        <f t="shared" si="1"/>
        <v>142630</v>
      </c>
      <c r="G15" s="4">
        <f t="shared" si="1"/>
        <v>146530</v>
      </c>
      <c r="H15" s="4">
        <f t="shared" si="1"/>
        <v>148000</v>
      </c>
    </row>
    <row r="16" spans="1:9" ht="43.5" customHeight="1">
      <c r="A16" s="13" t="s">
        <v>25</v>
      </c>
      <c r="B16" s="3" t="s">
        <v>20</v>
      </c>
      <c r="C16" s="4">
        <f t="shared" ref="C16:C21" si="2">D16+E16+F16+G16+H16</f>
        <v>762746</v>
      </c>
      <c r="D16" s="4">
        <v>141480</v>
      </c>
      <c r="E16" s="4">
        <v>146593</v>
      </c>
      <c r="F16" s="4">
        <v>152555</v>
      </c>
      <c r="G16" s="4">
        <v>158203</v>
      </c>
      <c r="H16" s="4">
        <v>163915</v>
      </c>
    </row>
    <row r="17" spans="1:8" ht="43.5" customHeight="1">
      <c r="A17" s="13"/>
      <c r="B17" s="6" t="s">
        <v>5</v>
      </c>
      <c r="C17" s="5">
        <f t="shared" si="2"/>
        <v>10310</v>
      </c>
      <c r="D17" s="5">
        <v>2062</v>
      </c>
      <c r="E17" s="5">
        <v>2062</v>
      </c>
      <c r="F17" s="5">
        <v>2062</v>
      </c>
      <c r="G17" s="5">
        <v>2062</v>
      </c>
      <c r="H17" s="5">
        <v>2062</v>
      </c>
    </row>
    <row r="18" spans="1:8" ht="44.25" customHeight="1">
      <c r="A18" s="13"/>
      <c r="B18" s="3" t="s">
        <v>6</v>
      </c>
      <c r="C18" s="4">
        <f t="shared" si="2"/>
        <v>17184</v>
      </c>
      <c r="D18" s="4">
        <v>5858</v>
      </c>
      <c r="E18" s="4">
        <v>4420</v>
      </c>
      <c r="F18" s="4">
        <v>4600</v>
      </c>
      <c r="G18" s="4">
        <v>1150</v>
      </c>
      <c r="H18" s="4">
        <v>1156</v>
      </c>
    </row>
    <row r="19" spans="1:8" ht="30.75" customHeight="1">
      <c r="A19" s="13" t="s">
        <v>8</v>
      </c>
      <c r="B19" s="15"/>
      <c r="C19" s="4">
        <f>D19+E19+F19+G19+H19</f>
        <v>790240</v>
      </c>
      <c r="D19" s="4">
        <f>D16+D17+D18</f>
        <v>149400</v>
      </c>
      <c r="E19" s="5">
        <f t="shared" ref="E19:H19" si="3">E16+E17+E18</f>
        <v>153075</v>
      </c>
      <c r="F19" s="5">
        <f t="shared" si="3"/>
        <v>159217</v>
      </c>
      <c r="G19" s="5">
        <f t="shared" si="3"/>
        <v>161415</v>
      </c>
      <c r="H19" s="5">
        <f t="shared" si="3"/>
        <v>167133</v>
      </c>
    </row>
    <row r="20" spans="1:8" ht="48" customHeight="1">
      <c r="A20" s="13" t="s">
        <v>26</v>
      </c>
      <c r="B20" s="3" t="s">
        <v>20</v>
      </c>
      <c r="C20" s="4">
        <f>D20+E20+F20+G20+H20</f>
        <v>23620.447</v>
      </c>
      <c r="D20" s="4">
        <v>9448.4470000000001</v>
      </c>
      <c r="E20" s="4">
        <v>4724</v>
      </c>
      <c r="F20" s="4">
        <v>4724</v>
      </c>
      <c r="G20" s="4">
        <v>4724</v>
      </c>
      <c r="H20" s="4">
        <v>0</v>
      </c>
    </row>
    <row r="21" spans="1:8" ht="45.75" customHeight="1">
      <c r="A21" s="13"/>
      <c r="B21" s="3" t="s">
        <v>5</v>
      </c>
      <c r="C21" s="4">
        <f t="shared" si="2"/>
        <v>78194.58</v>
      </c>
      <c r="D21" s="4">
        <v>31277.58</v>
      </c>
      <c r="E21" s="4">
        <v>15639</v>
      </c>
      <c r="F21" s="4">
        <v>15639</v>
      </c>
      <c r="G21" s="4">
        <v>15639</v>
      </c>
      <c r="H21" s="4">
        <v>0</v>
      </c>
    </row>
    <row r="22" spans="1:8" ht="41.25" customHeight="1">
      <c r="A22" s="13"/>
      <c r="B22" s="3" t="s">
        <v>6</v>
      </c>
      <c r="C22" s="4">
        <f>D22+E22+F22+G22+H22</f>
        <v>930849.25</v>
      </c>
      <c r="D22" s="4">
        <v>169505.26</v>
      </c>
      <c r="E22" s="4">
        <v>175571.34</v>
      </c>
      <c r="F22" s="4">
        <v>188582.28</v>
      </c>
      <c r="G22" s="4">
        <v>202993.22</v>
      </c>
      <c r="H22" s="4">
        <v>194197.15</v>
      </c>
    </row>
    <row r="23" spans="1:8" ht="31.5" customHeight="1">
      <c r="A23" s="13" t="s">
        <v>9</v>
      </c>
      <c r="B23" s="14"/>
      <c r="C23" s="4">
        <f>D23+E23+F23+G23+H23</f>
        <v>1032664.277</v>
      </c>
      <c r="D23" s="4">
        <f>D20+D21+D22</f>
        <v>210231.28700000001</v>
      </c>
      <c r="E23" s="4">
        <f>E20+E21+E22</f>
        <v>195934.34</v>
      </c>
      <c r="F23" s="4">
        <f t="shared" ref="F23:H23" si="4">F20+F21+F22</f>
        <v>208945.28</v>
      </c>
      <c r="G23" s="4">
        <f t="shared" si="4"/>
        <v>223356.22</v>
      </c>
      <c r="H23" s="4">
        <f t="shared" si="4"/>
        <v>194197.15</v>
      </c>
    </row>
    <row r="24" spans="1:8" ht="36.75" customHeight="1">
      <c r="A24" s="13" t="s">
        <v>13</v>
      </c>
      <c r="B24" s="3" t="s">
        <v>20</v>
      </c>
      <c r="C24" s="4">
        <f t="shared" ref="C24:C26" si="5">D24+E24+F24+G24+H24</f>
        <v>1500007.4469999999</v>
      </c>
      <c r="D24" s="4">
        <f>D12+D16+D20</f>
        <v>289769.44699999999</v>
      </c>
      <c r="E24" s="5">
        <f t="shared" ref="E24:H24" si="6">E12+E16+E20</f>
        <v>288957</v>
      </c>
      <c r="F24" s="5">
        <f t="shared" si="6"/>
        <v>299909</v>
      </c>
      <c r="G24" s="5">
        <f t="shared" si="6"/>
        <v>309457</v>
      </c>
      <c r="H24" s="5">
        <f t="shared" si="6"/>
        <v>311915</v>
      </c>
    </row>
    <row r="25" spans="1:8" ht="30.75" customHeight="1">
      <c r="A25" s="13"/>
      <c r="B25" s="3" t="s">
        <v>5</v>
      </c>
      <c r="C25" s="4">
        <f t="shared" si="5"/>
        <v>88504.58</v>
      </c>
      <c r="D25" s="4">
        <f>D17+D21</f>
        <v>33339.58</v>
      </c>
      <c r="E25" s="5">
        <f t="shared" ref="E25:H25" si="7">E17+E21</f>
        <v>17701</v>
      </c>
      <c r="F25" s="5">
        <f t="shared" si="7"/>
        <v>17701</v>
      </c>
      <c r="G25" s="5">
        <f t="shared" si="7"/>
        <v>17701</v>
      </c>
      <c r="H25" s="5">
        <f t="shared" si="7"/>
        <v>2062</v>
      </c>
    </row>
    <row r="26" spans="1:8" ht="30.75" customHeight="1">
      <c r="A26" s="13"/>
      <c r="B26" s="3" t="s">
        <v>6</v>
      </c>
      <c r="C26" s="4">
        <f t="shared" si="5"/>
        <v>1154033.25</v>
      </c>
      <c r="D26" s="4">
        <f>D14+D18+D22</f>
        <v>381363.26</v>
      </c>
      <c r="E26" s="5">
        <f t="shared" ref="E26:H26" si="8">E14+E18+E22</f>
        <v>179991.34</v>
      </c>
      <c r="F26" s="5">
        <f t="shared" si="8"/>
        <v>193182.28</v>
      </c>
      <c r="G26" s="5">
        <f t="shared" si="8"/>
        <v>204143.22</v>
      </c>
      <c r="H26" s="5">
        <f t="shared" si="8"/>
        <v>195353.15</v>
      </c>
    </row>
    <row r="27" spans="1:8" ht="36.75" customHeight="1">
      <c r="A27" s="13" t="s">
        <v>10</v>
      </c>
      <c r="B27" s="14"/>
      <c r="C27" s="4">
        <f>D27+E27+F27+G27+H27</f>
        <v>2742545.2769999998</v>
      </c>
      <c r="D27" s="4">
        <f>D24+D25+D26</f>
        <v>704472.28700000001</v>
      </c>
      <c r="E27" s="4">
        <f t="shared" ref="E27:H27" si="9">E24+E25+E26</f>
        <v>486649.33999999997</v>
      </c>
      <c r="F27" s="4">
        <f t="shared" si="9"/>
        <v>510792.28</v>
      </c>
      <c r="G27" s="4">
        <f t="shared" si="9"/>
        <v>531301.22</v>
      </c>
      <c r="H27" s="4">
        <f t="shared" si="9"/>
        <v>509330.15</v>
      </c>
    </row>
    <row r="29" spans="1:8">
      <c r="D29" s="1"/>
      <c r="E29" s="1"/>
      <c r="F29" s="1"/>
      <c r="G29" s="1"/>
      <c r="H29" s="1"/>
    </row>
  </sheetData>
  <mergeCells count="25">
    <mergeCell ref="A23:B23"/>
    <mergeCell ref="A27:B27"/>
    <mergeCell ref="G12:G13"/>
    <mergeCell ref="H12:H13"/>
    <mergeCell ref="A15:B15"/>
    <mergeCell ref="A19:B19"/>
    <mergeCell ref="A20:A22"/>
    <mergeCell ref="A24:A26"/>
    <mergeCell ref="A16:A18"/>
    <mergeCell ref="A8:H8"/>
    <mergeCell ref="A10:A11"/>
    <mergeCell ref="B10:B11"/>
    <mergeCell ref="D10:H10"/>
    <mergeCell ref="B12:B13"/>
    <mergeCell ref="C12:C13"/>
    <mergeCell ref="D12:D13"/>
    <mergeCell ref="E12:E13"/>
    <mergeCell ref="F12:F13"/>
    <mergeCell ref="A12:A14"/>
    <mergeCell ref="A7:H7"/>
    <mergeCell ref="E1:I1"/>
    <mergeCell ref="E2:I2"/>
    <mergeCell ref="E3:I3"/>
    <mergeCell ref="E4:I4"/>
    <mergeCell ref="E5:I5"/>
  </mergeCells>
  <pageMargins left="0.70866141732283472" right="0.11811023622047245" top="0.19685039370078741" bottom="0.15748031496062992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2017-12-01T14:37:30Z</dcterms:modified>
</cp:coreProperties>
</file>