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320" windowHeight="11760" tabRatio="769"/>
  </bookViews>
  <sheets>
    <sheet name="Приложение 3-1" sheetId="24" r:id="rId1"/>
    <sheet name="Приложение 3-2 " sheetId="11" r:id="rId2"/>
  </sheets>
  <definedNames>
    <definedName name="_xlnm.Print_Area" localSheetId="0">'Приложение 3-1'!$A$1:$L$26</definedName>
    <definedName name="_xlnm.Print_Area" localSheetId="1">'Приложение 3-2 '!$A$1:$M$26</definedName>
  </definedNames>
  <calcPr calcId="125725"/>
</workbook>
</file>

<file path=xl/calcChain.xml><?xml version="1.0" encoding="utf-8"?>
<calcChain xmlns="http://schemas.openxmlformats.org/spreadsheetml/2006/main">
  <c r="E20" i="24"/>
  <c r="F23"/>
  <c r="E23" s="1"/>
  <c r="G23"/>
  <c r="H23"/>
  <c r="I23"/>
</calcChain>
</file>

<file path=xl/sharedStrings.xml><?xml version="1.0" encoding="utf-8"?>
<sst xmlns="http://schemas.openxmlformats.org/spreadsheetml/2006/main" count="88" uniqueCount="59">
  <si>
    <t>Средства бюджета Московской области</t>
  </si>
  <si>
    <t>Другие источники</t>
  </si>
  <si>
    <t>Итого</t>
  </si>
  <si>
    <t>Внебюджетные источники</t>
  </si>
  <si>
    <t>N п/п</t>
  </si>
  <si>
    <t>Единица измерения</t>
  </si>
  <si>
    <t>Показатель 2</t>
  </si>
  <si>
    <t>------</t>
  </si>
  <si>
    <t>1.</t>
  </si>
  <si>
    <t xml:space="preserve">% </t>
  </si>
  <si>
    <t>Объем финансирования по годам реализации (тыс. руб.)</t>
  </si>
  <si>
    <t>2.</t>
  </si>
  <si>
    <t xml:space="preserve">управление ЖКХ и благоустройства </t>
  </si>
  <si>
    <t>Средства бюджета городского округа Ступино</t>
  </si>
  <si>
    <t>Бюджет городского округа Ступино</t>
  </si>
  <si>
    <t>Перечень основных мероприятий по реализации подпрограммы</t>
  </si>
  <si>
    <t>Источник финансирования</t>
  </si>
  <si>
    <t>Ответственный исполнитель мероприятия</t>
  </si>
  <si>
    <t>Результаты выполнения мероприятия</t>
  </si>
  <si>
    <t>Основные мероприятия подпрограммы</t>
  </si>
  <si>
    <t>Планируемый объем финансирования основных мероприятий (тыс. руб.)</t>
  </si>
  <si>
    <t>Количественные и/или качественные целевые показатели, характеризующие реализацию основных мероприятий</t>
  </si>
  <si>
    <t>Тип показателя</t>
  </si>
  <si>
    <t xml:space="preserve">Приложение № 2  </t>
  </si>
  <si>
    <t xml:space="preserve">Приложение № 1  </t>
  </si>
  <si>
    <t>Перечень стандартных процедур, обеспечиваю  щих выполнение мероприятия с указанием сроков исполнения</t>
  </si>
  <si>
    <t>Объем финансирования (тыс. руб.)</t>
  </si>
  <si>
    <t>Планируемое значение показателя к окончанию срока реализации муниципальной программы (подпрограммы)</t>
  </si>
  <si>
    <t>в том числе:                                                                                                  Средства бюджета городского округа Ступино</t>
  </si>
  <si>
    <t>2.1.</t>
  </si>
  <si>
    <t>Проведение капитального ремонта многоквартирных домов на территории городского округа Ступино</t>
  </si>
  <si>
    <t>3.</t>
  </si>
  <si>
    <t xml:space="preserve">Основное мероприятие 3. Повышение эффективности капитального ремонта многоквартирных домов. </t>
  </si>
  <si>
    <t>Основное мероприятие 2. Создание благоприятных условий для проживания граждан в многоквартирных домах, расположенных на территории городского округа Ступино</t>
  </si>
  <si>
    <t>Основное мероприятие 1. Приведение в надлежащее состояние подъездов в многоквартирных домах на территории городского округа Ступино</t>
  </si>
  <si>
    <t xml:space="preserve">к Подпрограмме 3 «Создание условий для обеспечения комфортного проживания жителей в многоквартирных домах городского округа Ступино»
на 2018 – 2022 годы 
</t>
  </si>
  <si>
    <t>Перечень мероприятий Подпрограммы 3</t>
  </si>
  <si>
    <t>ИТОГО ПО ПОДПРОГРАММЕ 3</t>
  </si>
  <si>
    <t>3.1.</t>
  </si>
  <si>
    <t>Мониторинг классов энергетической эффективности многоквартирных домов, прошедших комплексный капитальный ремонт</t>
  </si>
  <si>
    <t xml:space="preserve">«Создание условий для обеспечения комфортного проживания жителей в многоквартирных домах городского округа Ступино» на 2018 – 2022 годы </t>
  </si>
  <si>
    <t>к Подпрограмме 3 "Создание условий для обеспечения комфортного проживания жителей в многоквартирных домах городского округа Ступино"  на 2018-2022 годы</t>
  </si>
  <si>
    <t>Планируемые результаты реализации Подпрограммы 3</t>
  </si>
  <si>
    <t>шт.</t>
  </si>
  <si>
    <t>Количество отремонтированных подъездов МКД</t>
  </si>
  <si>
    <t>Обращение Губернатора Московской области</t>
  </si>
  <si>
    <t xml:space="preserve">Базовое значение показателя (на начало реализации подпрограммы-2017 г.) </t>
  </si>
  <si>
    <t>Количество МКД, в которых проведен капитальный ремонт в рамках региональной программы</t>
  </si>
  <si>
    <t>Основное мероприятие 2. Создание благоприятных условий для проживания граждан в многоквартирных домах, расположенных на территории городского округа Ступино. Проведение капитального ремонта многоквартирных домов на территории городского округа Ступино</t>
  </si>
  <si>
    <t>Основное мероприятие 3. Повышение эффективности капитального ремонта многоквартирных домов. Мониторинг классов энергетической эффективности многоквартирных домов, прошедших комплексный капитальный ремонт.</t>
  </si>
  <si>
    <t xml:space="preserve">Количество многоквартирных домов, прошедших коплексный капитальный ремонт и соответствующих нормальному классу энергоэффективности и выше (А,В.С.Д) </t>
  </si>
  <si>
    <t>не менее 25% от общего количества МКД, в которых проведен капитальный ремонт</t>
  </si>
  <si>
    <t xml:space="preserve">Предоставление субсидии юридическим лицам или индивидуальным предпринимателям, которые осуществляют управление многоквартирными домами.  Срок в течение года
</t>
  </si>
  <si>
    <t>Мониторинг реализации региональной программы "Капитального ремонта общего имущества в многоквартирных домах, расположенных на территории Московской области на 2014-2038 годы" в соответствии с краткосрочными планами</t>
  </si>
  <si>
    <t>Проведение организационных мероприятий с лицами, ответственными за содержание МКД в управляющих организациях по предоставлению декларации в ГЖИ МО с целью установления класса энергоэффективности МКД</t>
  </si>
  <si>
    <t>Приведение в надлежащее состояние подъездов:        2018 г. - 568 шт.; 2019 г. - 385 шт.; 2020 г. - 385 шт.; 2021 г. - 385 шт.;</t>
  </si>
  <si>
    <t xml:space="preserve">Приведение в надлежащее состояние МКД:   2018 г. - 25 шт.; 2019 г. - 32 шт.; 2020 г. - 34 шт.; 2021 г. - 36 шт.; 2022 г. - 38 шт. </t>
  </si>
  <si>
    <t xml:space="preserve">Получение энергетических деклараций на МКД:                            2018 г. -  6 шт.;  2019 г. -  8 шт.;  2020 г. -  9 шт.;  2021 г. - 10 шт.; 2022 г. - 13 шт. </t>
  </si>
  <si>
    <t xml:space="preserve">«Создание условий для обеспечения комфортного проживания жителей в многоквартирных домах городского округа Ступино» на 2018 – 2022 годы»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</si>
</sst>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5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sz val="10"/>
      <name val="Arial"/>
      <family val="2"/>
      <charset val="204"/>
    </font>
    <font>
      <sz val="9"/>
      <color indexed="8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11"/>
      <name val="Arial"/>
      <family val="2"/>
      <charset val="204"/>
    </font>
    <font>
      <sz val="9"/>
      <name val="Arial"/>
      <family val="2"/>
      <charset val="204"/>
    </font>
    <font>
      <sz val="8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9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left" vertical="top" wrapText="1"/>
    </xf>
    <xf numFmtId="0" fontId="0" fillId="0" borderId="0" xfId="0" applyFill="1"/>
    <xf numFmtId="0" fontId="3" fillId="0" borderId="0" xfId="0" applyFont="1" applyFill="1"/>
    <xf numFmtId="0" fontId="4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5" fillId="0" borderId="0" xfId="0" applyFont="1" applyFill="1"/>
    <xf numFmtId="164" fontId="5" fillId="0" borderId="0" xfId="0" applyNumberFormat="1" applyFont="1" applyFill="1"/>
    <xf numFmtId="0" fontId="1" fillId="0" borderId="0" xfId="0" applyFont="1" applyFill="1" applyAlignment="1">
      <alignment wrapText="1"/>
    </xf>
    <xf numFmtId="165" fontId="1" fillId="0" borderId="0" xfId="0" applyNumberFormat="1" applyFont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wrapText="1"/>
    </xf>
    <xf numFmtId="0" fontId="10" fillId="0" borderId="2" xfId="0" applyFont="1" applyFill="1" applyBorder="1" applyAlignment="1">
      <alignment wrapText="1"/>
    </xf>
    <xf numFmtId="164" fontId="13" fillId="0" borderId="2" xfId="0" applyNumberFormat="1" applyFont="1" applyFill="1" applyBorder="1"/>
    <xf numFmtId="164" fontId="13" fillId="0" borderId="4" xfId="0" applyNumberFormat="1" applyFont="1" applyFill="1" applyBorder="1"/>
    <xf numFmtId="0" fontId="6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10" fillId="0" borderId="4" xfId="0" applyFont="1" applyFill="1" applyBorder="1" applyAlignment="1">
      <alignment vertical="top" wrapText="1"/>
    </xf>
    <xf numFmtId="0" fontId="13" fillId="0" borderId="4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164" fontId="13" fillId="0" borderId="12" xfId="0" applyNumberFormat="1" applyFont="1" applyFill="1" applyBorder="1"/>
    <xf numFmtId="0" fontId="10" fillId="2" borderId="11" xfId="0" applyFont="1" applyFill="1" applyBorder="1" applyAlignment="1">
      <alignment vertical="top" wrapText="1"/>
    </xf>
    <xf numFmtId="4" fontId="8" fillId="0" borderId="1" xfId="0" applyNumberFormat="1" applyFont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top"/>
    </xf>
    <xf numFmtId="4" fontId="15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/>
    </xf>
    <xf numFmtId="4" fontId="13" fillId="0" borderId="5" xfId="0" applyNumberFormat="1" applyFont="1" applyFill="1" applyBorder="1" applyAlignment="1">
      <alignment horizontal="center" vertical="center"/>
    </xf>
    <xf numFmtId="4" fontId="5" fillId="0" borderId="0" xfId="0" applyNumberFormat="1" applyFont="1" applyFill="1"/>
    <xf numFmtId="4" fontId="18" fillId="0" borderId="5" xfId="0" applyNumberFormat="1" applyFont="1" applyFill="1" applyBorder="1" applyAlignment="1">
      <alignment horizontal="center" vertical="center"/>
    </xf>
    <xf numFmtId="4" fontId="18" fillId="0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horizontal="left" vertical="top" wrapText="1"/>
    </xf>
    <xf numFmtId="0" fontId="8" fillId="0" borderId="1" xfId="0" applyFont="1" applyFill="1" applyBorder="1" applyAlignment="1">
      <alignment vertical="top" wrapText="1"/>
    </xf>
    <xf numFmtId="0" fontId="17" fillId="0" borderId="2" xfId="0" applyFont="1" applyBorder="1" applyAlignment="1">
      <alignment vertical="top" wrapText="1"/>
    </xf>
    <xf numFmtId="0" fontId="17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/>
    </xf>
    <xf numFmtId="0" fontId="19" fillId="0" borderId="13" xfId="0" applyFont="1" applyFill="1" applyBorder="1" applyAlignment="1">
      <alignment horizontal="center" vertical="top" wrapText="1"/>
    </xf>
    <xf numFmtId="4" fontId="8" fillId="0" borderId="2" xfId="0" applyNumberFormat="1" applyFont="1" applyBorder="1" applyAlignment="1">
      <alignment horizontal="center" vertical="top" wrapText="1"/>
    </xf>
    <xf numFmtId="2" fontId="8" fillId="0" borderId="2" xfId="0" applyNumberFormat="1" applyFont="1" applyBorder="1" applyAlignment="1">
      <alignment horizontal="center" vertical="top" wrapText="1"/>
    </xf>
    <xf numFmtId="0" fontId="10" fillId="0" borderId="3" xfId="0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14" fillId="0" borderId="3" xfId="0" applyFont="1" applyBorder="1" applyAlignment="1">
      <alignment vertical="top" wrapText="1"/>
    </xf>
    <xf numFmtId="0" fontId="14" fillId="0" borderId="2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3" fillId="0" borderId="3" xfId="0" applyFont="1" applyFill="1" applyBorder="1" applyAlignment="1">
      <alignment vertical="top"/>
    </xf>
    <xf numFmtId="0" fontId="13" fillId="0" borderId="2" xfId="0" applyFont="1" applyFill="1" applyBorder="1" applyAlignment="1">
      <alignment vertical="top"/>
    </xf>
    <xf numFmtId="0" fontId="10" fillId="0" borderId="2" xfId="0" applyFont="1" applyFill="1" applyBorder="1" applyAlignment="1">
      <alignment vertical="top" wrapText="1"/>
    </xf>
    <xf numFmtId="0" fontId="9" fillId="0" borderId="3" xfId="0" applyFont="1" applyFill="1" applyBorder="1" applyAlignment="1">
      <alignment horizontal="center" vertical="center"/>
    </xf>
    <xf numFmtId="0" fontId="0" fillId="0" borderId="4" xfId="0" applyBorder="1" applyAlignment="1"/>
    <xf numFmtId="0" fontId="0" fillId="0" borderId="2" xfId="0" applyBorder="1" applyAlignment="1"/>
    <xf numFmtId="0" fontId="10" fillId="0" borderId="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20" fillId="0" borderId="1" xfId="0" applyFont="1" applyBorder="1" applyAlignment="1">
      <alignment vertical="center"/>
    </xf>
    <xf numFmtId="0" fontId="11" fillId="0" borderId="3" xfId="0" applyFont="1" applyFill="1" applyBorder="1" applyAlignment="1">
      <alignment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22" fillId="0" borderId="4" xfId="0" applyFont="1" applyBorder="1" applyAlignment="1">
      <alignment vertical="top" wrapText="1"/>
    </xf>
    <xf numFmtId="0" fontId="22" fillId="0" borderId="2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2" fillId="0" borderId="2" xfId="0" applyFont="1" applyBorder="1" applyAlignment="1">
      <alignment horizontal="left" vertical="top" wrapText="1"/>
    </xf>
    <xf numFmtId="0" fontId="6" fillId="0" borderId="0" xfId="0" applyFont="1" applyFill="1" applyAlignment="1">
      <alignment horizontal="right" wrapText="1"/>
    </xf>
    <xf numFmtId="0" fontId="23" fillId="0" borderId="0" xfId="0" applyFont="1" applyAlignment="1">
      <alignment wrapText="1"/>
    </xf>
    <xf numFmtId="0" fontId="12" fillId="0" borderId="0" xfId="0" applyFont="1" applyFill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right" vertical="top" wrapText="1"/>
    </xf>
    <xf numFmtId="0" fontId="23" fillId="0" borderId="0" xfId="0" applyFont="1" applyAlignment="1">
      <alignment vertical="top" wrapText="1"/>
    </xf>
    <xf numFmtId="0" fontId="14" fillId="0" borderId="8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4" xfId="0" applyFont="1" applyBorder="1" applyAlignment="1">
      <alignment vertical="top"/>
    </xf>
    <xf numFmtId="0" fontId="0" fillId="0" borderId="4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6" fillId="2" borderId="0" xfId="0" applyFont="1" applyFill="1" applyAlignment="1">
      <alignment horizontal="right" wrapText="1"/>
    </xf>
    <xf numFmtId="0" fontId="0" fillId="0" borderId="0" xfId="0" applyAlignment="1">
      <alignment wrapText="1"/>
    </xf>
    <xf numFmtId="0" fontId="6" fillId="0" borderId="3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0" fillId="0" borderId="7" xfId="0" applyBorder="1" applyAlignment="1">
      <alignment vertical="top" wrapText="1"/>
    </xf>
    <xf numFmtId="0" fontId="7" fillId="0" borderId="0" xfId="0" applyFont="1" applyAlignment="1">
      <alignment horizont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M30"/>
  <sheetViews>
    <sheetView tabSelected="1" view="pageBreakPreview" topLeftCell="A7" zoomScale="120" zoomScaleNormal="115" zoomScaleSheetLayoutView="120" workbookViewId="0">
      <selection activeCell="A5" sqref="A5:A6"/>
    </sheetView>
  </sheetViews>
  <sheetFormatPr defaultRowHeight="15"/>
  <cols>
    <col min="1" max="1" width="5.7109375" style="7" customWidth="1"/>
    <col min="2" max="2" width="16.42578125" style="7" customWidth="1"/>
    <col min="3" max="3" width="20.5703125" style="7" customWidth="1"/>
    <col min="4" max="4" width="13.42578125" style="7" customWidth="1"/>
    <col min="5" max="5" width="13.28515625" style="7" customWidth="1"/>
    <col min="6" max="6" width="11" style="7" customWidth="1"/>
    <col min="7" max="7" width="10.7109375" style="7" customWidth="1"/>
    <col min="8" max="8" width="11.140625" style="7" customWidth="1"/>
    <col min="9" max="11" width="11.42578125" style="7" customWidth="1"/>
    <col min="12" max="12" width="14.85546875" style="7" customWidth="1"/>
    <col min="13" max="13" width="10.5703125" style="7" bestFit="1" customWidth="1"/>
    <col min="14" max="16384" width="9.140625" style="7"/>
  </cols>
  <sheetData>
    <row r="1" spans="1:13" s="9" customFormat="1" ht="14.25" customHeight="1">
      <c r="F1" s="80" t="s">
        <v>24</v>
      </c>
      <c r="G1" s="81"/>
      <c r="H1" s="81"/>
      <c r="I1" s="81"/>
      <c r="J1" s="81"/>
      <c r="K1" s="81"/>
      <c r="L1" s="81"/>
    </row>
    <row r="2" spans="1:13" s="9" customFormat="1" ht="45" customHeight="1">
      <c r="F2" s="88" t="s">
        <v>35</v>
      </c>
      <c r="G2" s="89"/>
      <c r="H2" s="89"/>
      <c r="I2" s="89"/>
      <c r="J2" s="89"/>
      <c r="K2" s="89"/>
      <c r="L2" s="89"/>
    </row>
    <row r="3" spans="1:13" ht="16.5" customHeight="1">
      <c r="A3" s="82" t="s">
        <v>36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</row>
    <row r="4" spans="1:13" ht="31.5" customHeight="1">
      <c r="A4" s="87" t="s">
        <v>58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</row>
    <row r="5" spans="1:13" ht="24.75" customHeight="1">
      <c r="A5" s="83" t="s">
        <v>4</v>
      </c>
      <c r="B5" s="85" t="s">
        <v>15</v>
      </c>
      <c r="C5" s="85" t="s">
        <v>25</v>
      </c>
      <c r="D5" s="85" t="s">
        <v>16</v>
      </c>
      <c r="E5" s="85" t="s">
        <v>26</v>
      </c>
      <c r="F5" s="90" t="s">
        <v>10</v>
      </c>
      <c r="G5" s="91"/>
      <c r="H5" s="91"/>
      <c r="I5" s="91"/>
      <c r="J5" s="92"/>
      <c r="K5" s="85" t="s">
        <v>17</v>
      </c>
      <c r="L5" s="85" t="s">
        <v>18</v>
      </c>
    </row>
    <row r="6" spans="1:13" ht="37.5" customHeight="1">
      <c r="A6" s="84"/>
      <c r="B6" s="86"/>
      <c r="C6" s="86"/>
      <c r="D6" s="86"/>
      <c r="E6" s="86"/>
      <c r="F6" s="15">
        <v>2018</v>
      </c>
      <c r="G6" s="15">
        <v>2019</v>
      </c>
      <c r="H6" s="15">
        <v>2020</v>
      </c>
      <c r="I6" s="15">
        <v>2021</v>
      </c>
      <c r="J6" s="15">
        <v>2022</v>
      </c>
      <c r="K6" s="86"/>
      <c r="L6" s="86"/>
      <c r="M6" s="8"/>
    </row>
    <row r="7" spans="1:13" ht="15.75" customHeight="1">
      <c r="A7" s="15">
        <v>1</v>
      </c>
      <c r="B7" s="15">
        <v>2</v>
      </c>
      <c r="C7" s="15">
        <v>3</v>
      </c>
      <c r="D7" s="15">
        <v>4</v>
      </c>
      <c r="E7" s="15">
        <v>5</v>
      </c>
      <c r="F7" s="15">
        <v>6</v>
      </c>
      <c r="G7" s="15">
        <v>7</v>
      </c>
      <c r="H7" s="15">
        <v>8</v>
      </c>
      <c r="I7" s="15">
        <v>9</v>
      </c>
      <c r="J7" s="15">
        <v>10</v>
      </c>
      <c r="K7" s="15">
        <v>11</v>
      </c>
      <c r="L7" s="15">
        <v>12</v>
      </c>
    </row>
    <row r="8" spans="1:13" ht="24" customHeight="1">
      <c r="A8" s="58" t="s">
        <v>8</v>
      </c>
      <c r="B8" s="72" t="s">
        <v>34</v>
      </c>
      <c r="C8" s="72" t="s">
        <v>52</v>
      </c>
      <c r="D8" s="35" t="s">
        <v>2</v>
      </c>
      <c r="E8" s="37">
        <v>214349</v>
      </c>
      <c r="F8" s="38">
        <v>85739</v>
      </c>
      <c r="G8" s="38">
        <v>42870</v>
      </c>
      <c r="H8" s="38">
        <v>42870</v>
      </c>
      <c r="I8" s="38">
        <v>42870</v>
      </c>
      <c r="J8" s="38">
        <v>0</v>
      </c>
      <c r="K8" s="53" t="s">
        <v>12</v>
      </c>
      <c r="L8" s="53" t="s">
        <v>55</v>
      </c>
    </row>
    <row r="9" spans="1:13" ht="55.5" customHeight="1">
      <c r="A9" s="93"/>
      <c r="B9" s="94"/>
      <c r="C9" s="78"/>
      <c r="D9" s="16" t="s">
        <v>0</v>
      </c>
      <c r="E9" s="37">
        <v>78194.58</v>
      </c>
      <c r="F9" s="38">
        <v>31277.58</v>
      </c>
      <c r="G9" s="38">
        <v>15639</v>
      </c>
      <c r="H9" s="38">
        <v>15639</v>
      </c>
      <c r="I9" s="38">
        <v>15639</v>
      </c>
      <c r="J9" s="38">
        <v>0</v>
      </c>
      <c r="K9" s="57"/>
      <c r="L9" s="76"/>
    </row>
    <row r="10" spans="1:13" ht="48.75" customHeight="1">
      <c r="A10" s="93"/>
      <c r="B10" s="94"/>
      <c r="C10" s="78"/>
      <c r="D10" s="16" t="s">
        <v>13</v>
      </c>
      <c r="E10" s="37">
        <v>23620.44</v>
      </c>
      <c r="F10" s="38">
        <v>9448.44</v>
      </c>
      <c r="G10" s="38">
        <v>4724</v>
      </c>
      <c r="H10" s="38">
        <v>4724</v>
      </c>
      <c r="I10" s="38">
        <v>4724</v>
      </c>
      <c r="J10" s="38">
        <v>0</v>
      </c>
      <c r="K10" s="57"/>
      <c r="L10" s="76"/>
    </row>
    <row r="11" spans="1:13" ht="27" customHeight="1">
      <c r="A11" s="93"/>
      <c r="B11" s="94"/>
      <c r="C11" s="79"/>
      <c r="D11" s="16" t="s">
        <v>3</v>
      </c>
      <c r="E11" s="37">
        <v>112533.98</v>
      </c>
      <c r="F11" s="38">
        <v>45012.98</v>
      </c>
      <c r="G11" s="38">
        <v>22507</v>
      </c>
      <c r="H11" s="38">
        <v>22507</v>
      </c>
      <c r="I11" s="38">
        <v>22507</v>
      </c>
      <c r="J11" s="38">
        <v>0</v>
      </c>
      <c r="K11" s="54"/>
      <c r="L11" s="77"/>
    </row>
    <row r="12" spans="1:13" s="4" customFormat="1" ht="33.75" customHeight="1">
      <c r="A12" s="58" t="s">
        <v>11</v>
      </c>
      <c r="B12" s="53" t="s">
        <v>33</v>
      </c>
      <c r="C12" s="53"/>
      <c r="D12" s="36" t="s">
        <v>2</v>
      </c>
      <c r="E12" s="38">
        <v>818315.27</v>
      </c>
      <c r="F12" s="38">
        <v>124492.28</v>
      </c>
      <c r="G12" s="38">
        <v>153064.34</v>
      </c>
      <c r="H12" s="38">
        <v>166075.28</v>
      </c>
      <c r="I12" s="38">
        <v>180486.22</v>
      </c>
      <c r="J12" s="39">
        <v>194197.15</v>
      </c>
      <c r="K12" s="53"/>
      <c r="L12" s="53"/>
    </row>
    <row r="13" spans="1:13" s="4" customFormat="1" ht="115.5" customHeight="1">
      <c r="A13" s="59"/>
      <c r="B13" s="60"/>
      <c r="C13" s="60"/>
      <c r="D13" s="33" t="s">
        <v>3</v>
      </c>
      <c r="E13" s="38">
        <v>818315.27</v>
      </c>
      <c r="F13" s="38">
        <v>124492.28</v>
      </c>
      <c r="G13" s="38">
        <v>153064.34</v>
      </c>
      <c r="H13" s="38">
        <v>166075.28</v>
      </c>
      <c r="I13" s="38">
        <v>180486.22</v>
      </c>
      <c r="J13" s="39">
        <v>194197.15</v>
      </c>
      <c r="K13" s="54"/>
      <c r="L13" s="60"/>
    </row>
    <row r="14" spans="1:13" s="4" customFormat="1" ht="33.75" customHeight="1">
      <c r="A14" s="58" t="s">
        <v>29</v>
      </c>
      <c r="B14" s="53" t="s">
        <v>30</v>
      </c>
      <c r="C14" s="74" t="s">
        <v>53</v>
      </c>
      <c r="D14" s="36" t="s">
        <v>2</v>
      </c>
      <c r="E14" s="38">
        <v>818315.27</v>
      </c>
      <c r="F14" s="38">
        <v>124492.28</v>
      </c>
      <c r="G14" s="38">
        <v>153064.34</v>
      </c>
      <c r="H14" s="38">
        <v>166075.28</v>
      </c>
      <c r="I14" s="38">
        <v>180486.22</v>
      </c>
      <c r="J14" s="39">
        <v>194197.15</v>
      </c>
      <c r="K14" s="53" t="s">
        <v>12</v>
      </c>
      <c r="L14" s="53" t="s">
        <v>56</v>
      </c>
    </row>
    <row r="15" spans="1:13" s="4" customFormat="1" ht="103.5" customHeight="1">
      <c r="A15" s="59"/>
      <c r="B15" s="60"/>
      <c r="C15" s="75"/>
      <c r="D15" s="34" t="s">
        <v>3</v>
      </c>
      <c r="E15" s="38">
        <v>818315.27</v>
      </c>
      <c r="F15" s="38">
        <v>124492.28</v>
      </c>
      <c r="G15" s="38">
        <v>153064.34</v>
      </c>
      <c r="H15" s="38">
        <v>166075.28</v>
      </c>
      <c r="I15" s="38">
        <v>180486.22</v>
      </c>
      <c r="J15" s="39">
        <v>194197.15</v>
      </c>
      <c r="K15" s="54"/>
      <c r="L15" s="54"/>
    </row>
    <row r="16" spans="1:13" s="4" customFormat="1" ht="27.75" customHeight="1">
      <c r="A16" s="58" t="s">
        <v>31</v>
      </c>
      <c r="B16" s="53" t="s">
        <v>32</v>
      </c>
      <c r="C16" s="74"/>
      <c r="D16" s="36" t="s">
        <v>2</v>
      </c>
      <c r="E16" s="38">
        <v>0</v>
      </c>
      <c r="F16" s="38">
        <v>0</v>
      </c>
      <c r="G16" s="38">
        <v>0</v>
      </c>
      <c r="H16" s="38">
        <v>0</v>
      </c>
      <c r="I16" s="38">
        <v>0</v>
      </c>
      <c r="J16" s="38">
        <v>0</v>
      </c>
      <c r="K16" s="55"/>
      <c r="L16" s="55"/>
    </row>
    <row r="17" spans="1:12" s="4" customFormat="1" ht="52.5" customHeight="1">
      <c r="A17" s="59"/>
      <c r="B17" s="60"/>
      <c r="C17" s="75"/>
      <c r="D17" s="34" t="s">
        <v>3</v>
      </c>
      <c r="E17" s="38">
        <v>0</v>
      </c>
      <c r="F17" s="38">
        <v>0</v>
      </c>
      <c r="G17" s="38">
        <v>0</v>
      </c>
      <c r="H17" s="38">
        <v>0</v>
      </c>
      <c r="I17" s="38">
        <v>0</v>
      </c>
      <c r="J17" s="38">
        <v>0</v>
      </c>
      <c r="K17" s="56"/>
      <c r="L17" s="56"/>
    </row>
    <row r="18" spans="1:12" s="4" customFormat="1" ht="35.25" customHeight="1">
      <c r="A18" s="58" t="s">
        <v>38</v>
      </c>
      <c r="B18" s="53" t="s">
        <v>39</v>
      </c>
      <c r="C18" s="72" t="s">
        <v>54</v>
      </c>
      <c r="D18" s="36" t="s">
        <v>2</v>
      </c>
      <c r="E18" s="38">
        <v>0</v>
      </c>
      <c r="F18" s="38">
        <v>0</v>
      </c>
      <c r="G18" s="38">
        <v>0</v>
      </c>
      <c r="H18" s="38">
        <v>0</v>
      </c>
      <c r="I18" s="38">
        <v>0</v>
      </c>
      <c r="J18" s="38">
        <v>0</v>
      </c>
      <c r="K18" s="55" t="s">
        <v>12</v>
      </c>
      <c r="L18" s="53" t="s">
        <v>57</v>
      </c>
    </row>
    <row r="19" spans="1:12" s="4" customFormat="1" ht="103.5" customHeight="1">
      <c r="A19" s="59"/>
      <c r="B19" s="60"/>
      <c r="C19" s="73"/>
      <c r="D19" s="34" t="s">
        <v>3</v>
      </c>
      <c r="E19" s="38">
        <v>0</v>
      </c>
      <c r="F19" s="38">
        <v>0</v>
      </c>
      <c r="G19" s="38">
        <v>0</v>
      </c>
      <c r="H19" s="38">
        <v>0</v>
      </c>
      <c r="I19" s="38">
        <v>0</v>
      </c>
      <c r="J19" s="38">
        <v>0</v>
      </c>
      <c r="K19" s="56"/>
      <c r="L19" s="54"/>
    </row>
    <row r="20" spans="1:12" s="3" customFormat="1" ht="25.5" customHeight="1">
      <c r="A20" s="69" t="s">
        <v>37</v>
      </c>
      <c r="B20" s="70"/>
      <c r="C20" s="70"/>
      <c r="D20" s="70"/>
      <c r="E20" s="42">
        <f>F20+G20+H20+I20+J20</f>
        <v>1032664.27</v>
      </c>
      <c r="F20" s="42">
        <v>210231.28</v>
      </c>
      <c r="G20" s="42">
        <v>195934.34</v>
      </c>
      <c r="H20" s="42">
        <v>208945.28</v>
      </c>
      <c r="I20" s="42">
        <v>223356.22</v>
      </c>
      <c r="J20" s="41">
        <v>194197.15</v>
      </c>
      <c r="K20" s="71"/>
      <c r="L20" s="61"/>
    </row>
    <row r="21" spans="1:12" ht="25.5" customHeight="1">
      <c r="A21" s="64" t="s">
        <v>28</v>
      </c>
      <c r="B21" s="65"/>
      <c r="C21" s="65"/>
      <c r="D21" s="65"/>
      <c r="E21" s="37">
        <v>23620.44</v>
      </c>
      <c r="F21" s="38">
        <v>9448.44</v>
      </c>
      <c r="G21" s="38">
        <v>4724</v>
      </c>
      <c r="H21" s="38">
        <v>4724</v>
      </c>
      <c r="I21" s="38">
        <v>4724</v>
      </c>
      <c r="J21" s="38">
        <v>0</v>
      </c>
      <c r="K21" s="62"/>
      <c r="L21" s="62"/>
    </row>
    <row r="22" spans="1:12" ht="25.5" customHeight="1">
      <c r="A22" s="66" t="s">
        <v>0</v>
      </c>
      <c r="B22" s="67"/>
      <c r="C22" s="67"/>
      <c r="D22" s="68"/>
      <c r="E22" s="37">
        <v>78194.58</v>
      </c>
      <c r="F22" s="38">
        <v>31277.58</v>
      </c>
      <c r="G22" s="38">
        <v>15639</v>
      </c>
      <c r="H22" s="38">
        <v>15639</v>
      </c>
      <c r="I22" s="38">
        <v>15639</v>
      </c>
      <c r="J22" s="38">
        <v>0</v>
      </c>
      <c r="K22" s="62"/>
      <c r="L22" s="62"/>
    </row>
    <row r="23" spans="1:12" ht="25.5" customHeight="1">
      <c r="A23" s="64" t="s">
        <v>3</v>
      </c>
      <c r="B23" s="65"/>
      <c r="C23" s="65"/>
      <c r="D23" s="65"/>
      <c r="E23" s="38">
        <f>F23+G23+H23+I23+J23</f>
        <v>930849.25</v>
      </c>
      <c r="F23" s="38">
        <f>F11+F12</f>
        <v>169505.26</v>
      </c>
      <c r="G23" s="38">
        <f>G11+G12</f>
        <v>175571.34</v>
      </c>
      <c r="H23" s="38">
        <f>H11+H12</f>
        <v>188582.28</v>
      </c>
      <c r="I23" s="38">
        <f>I11+I12</f>
        <v>202993.22</v>
      </c>
      <c r="J23" s="39">
        <v>194197.15</v>
      </c>
      <c r="K23" s="63"/>
      <c r="L23" s="63"/>
    </row>
    <row r="24" spans="1:12" ht="30.75" hidden="1" customHeight="1">
      <c r="A24" s="25"/>
      <c r="B24" s="24"/>
      <c r="C24" s="24"/>
      <c r="D24" s="17"/>
      <c r="E24" s="18"/>
      <c r="F24" s="18"/>
      <c r="G24" s="18"/>
      <c r="H24" s="19"/>
      <c r="I24" s="30"/>
      <c r="J24" s="18"/>
      <c r="K24" s="31"/>
      <c r="L24" s="24"/>
    </row>
    <row r="25" spans="1:12">
      <c r="A25" s="4"/>
      <c r="E25" s="40"/>
      <c r="F25" s="40"/>
      <c r="G25" s="40"/>
      <c r="H25" s="40"/>
      <c r="I25" s="40"/>
    </row>
    <row r="26" spans="1:12">
      <c r="A26" s="4"/>
    </row>
    <row r="27" spans="1:12">
      <c r="A27" s="4"/>
    </row>
    <row r="28" spans="1:12">
      <c r="A28" s="4"/>
    </row>
    <row r="29" spans="1:12">
      <c r="A29" s="4"/>
    </row>
    <row r="30" spans="1:12">
      <c r="A30" s="4"/>
    </row>
  </sheetData>
  <mergeCells count="43">
    <mergeCell ref="L8:L11"/>
    <mergeCell ref="C8:C11"/>
    <mergeCell ref="F1:L1"/>
    <mergeCell ref="A3:L3"/>
    <mergeCell ref="A5:A6"/>
    <mergeCell ref="B5:B6"/>
    <mergeCell ref="C5:C6"/>
    <mergeCell ref="D5:D6"/>
    <mergeCell ref="E5:E6"/>
    <mergeCell ref="A4:L4"/>
    <mergeCell ref="F2:L2"/>
    <mergeCell ref="F5:J5"/>
    <mergeCell ref="K5:K6"/>
    <mergeCell ref="L5:L6"/>
    <mergeCell ref="A8:A11"/>
    <mergeCell ref="B8:B11"/>
    <mergeCell ref="A14:A15"/>
    <mergeCell ref="A16:A17"/>
    <mergeCell ref="B16:B17"/>
    <mergeCell ref="C16:C17"/>
    <mergeCell ref="B14:B15"/>
    <mergeCell ref="C14:C15"/>
    <mergeCell ref="K8:K11"/>
    <mergeCell ref="A12:A13"/>
    <mergeCell ref="B12:B13"/>
    <mergeCell ref="C12:C13"/>
    <mergeCell ref="L20:L23"/>
    <mergeCell ref="A21:D21"/>
    <mergeCell ref="A23:D23"/>
    <mergeCell ref="A22:D22"/>
    <mergeCell ref="K18:K19"/>
    <mergeCell ref="L18:L19"/>
    <mergeCell ref="A20:D20"/>
    <mergeCell ref="K20:K23"/>
    <mergeCell ref="A18:A19"/>
    <mergeCell ref="B18:B19"/>
    <mergeCell ref="C18:C19"/>
    <mergeCell ref="L12:L13"/>
    <mergeCell ref="L14:L15"/>
    <mergeCell ref="K14:K15"/>
    <mergeCell ref="K12:K13"/>
    <mergeCell ref="L16:L17"/>
    <mergeCell ref="K16:K17"/>
  </mergeCells>
  <pageMargins left="0.39370078740157483" right="0" top="0.19685039370078741" bottom="0.19685039370078741" header="0" footer="0"/>
  <pageSetup paperSize="9" scale="91" fitToHeight="2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13"/>
  </sheetPr>
  <dimension ref="A1:O23"/>
  <sheetViews>
    <sheetView view="pageBreakPreview" topLeftCell="A5" zoomScaleSheetLayoutView="100" workbookViewId="0">
      <selection activeCell="C22" sqref="C22"/>
    </sheetView>
  </sheetViews>
  <sheetFormatPr defaultRowHeight="15"/>
  <cols>
    <col min="1" max="1" width="5" customWidth="1"/>
    <col min="2" max="2" width="19.140625" customWidth="1"/>
    <col min="3" max="3" width="11.42578125" customWidth="1"/>
    <col min="4" max="4" width="10.5703125" customWidth="1"/>
    <col min="5" max="5" width="23.5703125" customWidth="1"/>
    <col min="6" max="6" width="8.28515625" customWidth="1"/>
    <col min="7" max="7" width="12.140625" customWidth="1"/>
    <col min="8" max="8" width="9.28515625" customWidth="1"/>
    <col min="9" max="9" width="6.5703125" customWidth="1"/>
    <col min="10" max="10" width="8.42578125" customWidth="1"/>
    <col min="11" max="12" width="8.140625" customWidth="1"/>
    <col min="13" max="13" width="7.85546875" customWidth="1"/>
    <col min="15" max="15" width="10.5703125" bestFit="1" customWidth="1"/>
    <col min="17" max="17" width="9.28515625" bestFit="1" customWidth="1"/>
  </cols>
  <sheetData>
    <row r="1" spans="1:15" s="1" customFormat="1" ht="14.25" customHeight="1">
      <c r="H1" s="96" t="s">
        <v>23</v>
      </c>
      <c r="I1" s="97"/>
      <c r="J1" s="97"/>
      <c r="K1" s="97"/>
      <c r="L1" s="97"/>
    </row>
    <row r="2" spans="1:15" s="9" customFormat="1" ht="51.75" customHeight="1">
      <c r="H2" s="96" t="s">
        <v>41</v>
      </c>
      <c r="I2" s="97"/>
      <c r="J2" s="97"/>
      <c r="K2" s="97"/>
      <c r="L2" s="97"/>
      <c r="M2" s="97"/>
    </row>
    <row r="3" spans="1:15" s="1" customFormat="1" ht="18" customHeight="1">
      <c r="A3" s="106" t="s">
        <v>42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</row>
    <row r="4" spans="1:15" s="1" customFormat="1" ht="16.5" customHeight="1">
      <c r="A4" s="87" t="s">
        <v>40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97"/>
    </row>
    <row r="5" spans="1:15" s="1" customFormat="1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5" s="2" customFormat="1" ht="54" customHeight="1">
      <c r="A6" s="98" t="s">
        <v>4</v>
      </c>
      <c r="B6" s="98" t="s">
        <v>19</v>
      </c>
      <c r="C6" s="107" t="s">
        <v>20</v>
      </c>
      <c r="D6" s="107"/>
      <c r="E6" s="107" t="s">
        <v>21</v>
      </c>
      <c r="F6" s="108" t="s">
        <v>5</v>
      </c>
      <c r="G6" s="101" t="s">
        <v>22</v>
      </c>
      <c r="H6" s="108" t="s">
        <v>46</v>
      </c>
      <c r="I6" s="103" t="s">
        <v>27</v>
      </c>
      <c r="J6" s="104"/>
      <c r="K6" s="104"/>
      <c r="L6" s="104"/>
      <c r="M6" s="105"/>
    </row>
    <row r="7" spans="1:15" s="2" customFormat="1" ht="74.25" customHeight="1">
      <c r="A7" s="99"/>
      <c r="B7" s="100"/>
      <c r="C7" s="12" t="s">
        <v>14</v>
      </c>
      <c r="D7" s="11" t="s">
        <v>1</v>
      </c>
      <c r="E7" s="107"/>
      <c r="F7" s="108"/>
      <c r="G7" s="102"/>
      <c r="H7" s="108"/>
      <c r="I7" s="11">
        <v>2018</v>
      </c>
      <c r="J7" s="11">
        <v>2019</v>
      </c>
      <c r="K7" s="20">
        <v>2020</v>
      </c>
      <c r="L7" s="20">
        <v>2021</v>
      </c>
      <c r="M7" s="27">
        <v>2022</v>
      </c>
      <c r="O7" s="10"/>
    </row>
    <row r="8" spans="1:15" s="2" customFormat="1" ht="10.5" customHeight="1">
      <c r="A8" s="44">
        <v>1</v>
      </c>
      <c r="B8" s="44">
        <v>2</v>
      </c>
      <c r="C8" s="44">
        <v>3</v>
      </c>
      <c r="D8" s="44">
        <v>4</v>
      </c>
      <c r="E8" s="44">
        <v>5</v>
      </c>
      <c r="F8" s="44">
        <v>6</v>
      </c>
      <c r="G8" s="44"/>
      <c r="H8" s="44">
        <v>7</v>
      </c>
      <c r="I8" s="44">
        <v>9</v>
      </c>
      <c r="J8" s="44">
        <v>10</v>
      </c>
      <c r="K8" s="44">
        <v>11</v>
      </c>
      <c r="L8" s="44">
        <v>12</v>
      </c>
      <c r="M8" s="45"/>
    </row>
    <row r="9" spans="1:15" s="5" customFormat="1" ht="44.25" hidden="1" customHeight="1">
      <c r="A9" s="95"/>
      <c r="B9" s="26"/>
      <c r="C9" s="28"/>
      <c r="D9" s="28"/>
      <c r="E9" s="13" t="s">
        <v>6</v>
      </c>
      <c r="F9" s="13"/>
      <c r="G9" s="26"/>
      <c r="H9" s="13"/>
      <c r="I9" s="13"/>
      <c r="J9" s="13"/>
      <c r="K9" s="13"/>
      <c r="L9" s="13"/>
      <c r="M9" s="29"/>
    </row>
    <row r="10" spans="1:15" s="5" customFormat="1" ht="3" hidden="1" customHeight="1">
      <c r="A10" s="95"/>
      <c r="B10" s="26"/>
      <c r="C10" s="28"/>
      <c r="D10" s="28"/>
      <c r="E10" s="14" t="s">
        <v>7</v>
      </c>
      <c r="F10" s="13"/>
      <c r="G10" s="26"/>
      <c r="H10" s="13"/>
      <c r="I10" s="13"/>
      <c r="J10" s="13"/>
      <c r="K10" s="13"/>
      <c r="L10" s="13"/>
      <c r="M10" s="29"/>
    </row>
    <row r="11" spans="1:15" s="5" customFormat="1" ht="15" hidden="1" customHeight="1">
      <c r="A11" s="95"/>
      <c r="B11" s="26"/>
      <c r="C11" s="28"/>
      <c r="D11" s="28"/>
      <c r="E11" s="14" t="s">
        <v>7</v>
      </c>
      <c r="F11" s="13"/>
      <c r="G11" s="26"/>
      <c r="H11" s="13"/>
      <c r="I11" s="13"/>
      <c r="J11" s="13"/>
      <c r="K11" s="13"/>
      <c r="L11" s="13"/>
      <c r="M11" s="29"/>
    </row>
    <row r="12" spans="1:15" s="5" customFormat="1" ht="3" hidden="1" customHeight="1">
      <c r="A12" s="95"/>
      <c r="B12" s="26"/>
      <c r="C12" s="28"/>
      <c r="D12" s="28"/>
      <c r="E12" s="13" t="s">
        <v>6</v>
      </c>
      <c r="F12" s="13"/>
      <c r="G12" s="26"/>
      <c r="H12" s="13"/>
      <c r="I12" s="13"/>
      <c r="J12" s="13"/>
      <c r="K12" s="13"/>
      <c r="L12" s="13"/>
      <c r="M12" s="29"/>
    </row>
    <row r="13" spans="1:15" s="5" customFormat="1" ht="15" hidden="1" customHeight="1">
      <c r="A13" s="95"/>
      <c r="B13" s="26"/>
      <c r="C13" s="28"/>
      <c r="D13" s="28"/>
      <c r="E13" s="14" t="s">
        <v>7</v>
      </c>
      <c r="F13" s="13"/>
      <c r="G13" s="26"/>
      <c r="H13" s="13"/>
      <c r="I13" s="13"/>
      <c r="J13" s="13"/>
      <c r="K13" s="13"/>
      <c r="L13" s="13"/>
      <c r="M13" s="29"/>
    </row>
    <row r="14" spans="1:15" s="5" customFormat="1" ht="63.75" hidden="1" customHeight="1">
      <c r="A14" s="95"/>
      <c r="B14" s="26"/>
      <c r="C14" s="28"/>
      <c r="D14" s="28"/>
      <c r="E14" s="14" t="s">
        <v>7</v>
      </c>
      <c r="F14" s="13"/>
      <c r="G14" s="26"/>
      <c r="H14" s="13"/>
      <c r="I14" s="13"/>
      <c r="J14" s="13"/>
      <c r="K14" s="13"/>
      <c r="L14" s="13"/>
      <c r="M14" s="29"/>
    </row>
    <row r="15" spans="1:15" s="5" customFormat="1" ht="0.75" hidden="1" customHeight="1">
      <c r="A15" s="95"/>
      <c r="B15" s="26"/>
      <c r="C15" s="28"/>
      <c r="D15" s="28"/>
      <c r="E15" s="13" t="s">
        <v>6</v>
      </c>
      <c r="F15" s="13"/>
      <c r="G15" s="26"/>
      <c r="H15" s="13"/>
      <c r="I15" s="13"/>
      <c r="J15" s="13"/>
      <c r="K15" s="13"/>
      <c r="L15" s="13"/>
      <c r="M15" s="29"/>
    </row>
    <row r="16" spans="1:15" s="5" customFormat="1" ht="15" hidden="1" customHeight="1">
      <c r="A16" s="95"/>
      <c r="B16" s="26"/>
      <c r="C16" s="28"/>
      <c r="D16" s="28"/>
      <c r="E16" s="14" t="s">
        <v>7</v>
      </c>
      <c r="F16" s="13"/>
      <c r="G16" s="26"/>
      <c r="H16" s="13"/>
      <c r="I16" s="13"/>
      <c r="J16" s="13"/>
      <c r="K16" s="13"/>
      <c r="L16" s="13"/>
      <c r="M16" s="29"/>
    </row>
    <row r="17" spans="1:13" s="5" customFormat="1" ht="35.25" hidden="1" customHeight="1">
      <c r="A17" s="95"/>
      <c r="B17" s="26"/>
      <c r="C17" s="28"/>
      <c r="D17" s="28"/>
      <c r="E17" s="14" t="s">
        <v>7</v>
      </c>
      <c r="F17" s="13"/>
      <c r="G17" s="26"/>
      <c r="H17" s="13"/>
      <c r="I17" s="13"/>
      <c r="J17" s="13"/>
      <c r="K17" s="13"/>
      <c r="L17" s="13"/>
      <c r="M17" s="29"/>
    </row>
    <row r="18" spans="1:13" s="5" customFormat="1" ht="13.5" hidden="1" customHeight="1">
      <c r="A18" s="95"/>
      <c r="B18" s="26"/>
      <c r="C18" s="28"/>
      <c r="D18" s="28"/>
      <c r="E18" s="13" t="s">
        <v>6</v>
      </c>
      <c r="F18" s="13" t="s">
        <v>9</v>
      </c>
      <c r="G18" s="26"/>
      <c r="H18" s="13"/>
      <c r="I18" s="13"/>
      <c r="J18" s="13"/>
      <c r="K18" s="13"/>
      <c r="L18" s="13"/>
      <c r="M18" s="29"/>
    </row>
    <row r="19" spans="1:13" s="5" customFormat="1" ht="15" hidden="1" customHeight="1">
      <c r="A19" s="95"/>
      <c r="B19" s="26"/>
      <c r="C19" s="28"/>
      <c r="D19" s="28"/>
      <c r="E19" s="14" t="s">
        <v>7</v>
      </c>
      <c r="F19" s="13" t="s">
        <v>9</v>
      </c>
      <c r="G19" s="26"/>
      <c r="H19" s="13"/>
      <c r="I19" s="13"/>
      <c r="J19" s="13"/>
      <c r="K19" s="13"/>
      <c r="L19" s="13"/>
      <c r="M19" s="29"/>
    </row>
    <row r="20" spans="1:13" s="5" customFormat="1" ht="1.5" hidden="1" customHeight="1">
      <c r="A20" s="95"/>
      <c r="B20" s="26"/>
      <c r="C20" s="28"/>
      <c r="D20" s="28"/>
      <c r="E20" s="14" t="s">
        <v>7</v>
      </c>
      <c r="F20" s="13" t="s">
        <v>9</v>
      </c>
      <c r="G20" s="26"/>
      <c r="H20" s="13"/>
      <c r="I20" s="13"/>
      <c r="J20" s="13"/>
      <c r="K20" s="13"/>
      <c r="L20" s="13"/>
      <c r="M20" s="29"/>
    </row>
    <row r="21" spans="1:13" s="5" customFormat="1" ht="141" customHeight="1">
      <c r="A21" s="21">
        <v>1</v>
      </c>
      <c r="B21" s="26" t="s">
        <v>34</v>
      </c>
      <c r="C21" s="32">
        <v>23620.44</v>
      </c>
      <c r="D21" s="32">
        <v>190728.56</v>
      </c>
      <c r="E21" s="22" t="s">
        <v>44</v>
      </c>
      <c r="F21" s="23" t="s">
        <v>43</v>
      </c>
      <c r="G21" s="23" t="s">
        <v>45</v>
      </c>
      <c r="H21" s="48">
        <v>0</v>
      </c>
      <c r="I21" s="49">
        <v>568</v>
      </c>
      <c r="J21" s="49">
        <v>385</v>
      </c>
      <c r="K21" s="49">
        <v>385</v>
      </c>
      <c r="L21" s="49">
        <v>385</v>
      </c>
      <c r="M21" s="49">
        <v>0</v>
      </c>
    </row>
    <row r="22" spans="1:13" s="5" customFormat="1" ht="246" customHeight="1">
      <c r="A22" s="43">
        <v>2</v>
      </c>
      <c r="B22" s="46" t="s">
        <v>48</v>
      </c>
      <c r="C22" s="52">
        <v>0</v>
      </c>
      <c r="D22" s="51">
        <v>818315.27</v>
      </c>
      <c r="E22" s="22" t="s">
        <v>47</v>
      </c>
      <c r="F22" s="23" t="s">
        <v>43</v>
      </c>
      <c r="G22" s="23" t="s">
        <v>45</v>
      </c>
      <c r="H22" s="48">
        <v>0</v>
      </c>
      <c r="I22" s="50">
        <v>25</v>
      </c>
      <c r="J22" s="50">
        <v>32</v>
      </c>
      <c r="K22" s="50">
        <v>34</v>
      </c>
      <c r="L22" s="49">
        <v>36</v>
      </c>
      <c r="M22" s="43">
        <v>38</v>
      </c>
    </row>
    <row r="23" spans="1:13" s="5" customFormat="1" ht="192.75" customHeight="1">
      <c r="A23" s="21">
        <v>3</v>
      </c>
      <c r="B23" s="47" t="s">
        <v>49</v>
      </c>
      <c r="C23" s="32">
        <v>0</v>
      </c>
      <c r="D23" s="32">
        <v>0</v>
      </c>
      <c r="E23" s="22" t="s">
        <v>50</v>
      </c>
      <c r="F23" s="23" t="s">
        <v>43</v>
      </c>
      <c r="G23" s="23" t="s">
        <v>51</v>
      </c>
      <c r="H23" s="48">
        <v>0</v>
      </c>
      <c r="I23" s="49">
        <v>6</v>
      </c>
      <c r="J23" s="49">
        <v>8</v>
      </c>
      <c r="K23" s="49">
        <v>9</v>
      </c>
      <c r="L23" s="49">
        <v>10</v>
      </c>
      <c r="M23" s="49">
        <v>13</v>
      </c>
    </row>
  </sheetData>
  <mergeCells count="16">
    <mergeCell ref="A18:A20"/>
    <mergeCell ref="A15:A17"/>
    <mergeCell ref="A12:A14"/>
    <mergeCell ref="A9:A11"/>
    <mergeCell ref="H1:L1"/>
    <mergeCell ref="A6:A7"/>
    <mergeCell ref="B6:B7"/>
    <mergeCell ref="G6:G7"/>
    <mergeCell ref="I6:M6"/>
    <mergeCell ref="A3:L3"/>
    <mergeCell ref="C6:D6"/>
    <mergeCell ref="E6:E7"/>
    <mergeCell ref="F6:F7"/>
    <mergeCell ref="H6:H7"/>
    <mergeCell ref="H2:M2"/>
    <mergeCell ref="A4:M4"/>
  </mergeCells>
  <phoneticPr fontId="2" type="noConversion"/>
  <pageMargins left="0.35433070866141736" right="0.35433070866141736" top="0.39370078740157483" bottom="0.39370078740157483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3-1</vt:lpstr>
      <vt:lpstr>Приложение 3-2 </vt:lpstr>
      <vt:lpstr>'Приложение 3-1'!Область_печати</vt:lpstr>
      <vt:lpstr>'Приложение 3-2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Немцев Вячеслав Леонидович</dc:creator>
  <cp:lastModifiedBy>Пользователь</cp:lastModifiedBy>
  <cp:lastPrinted>2017-12-01T14:18:20Z</cp:lastPrinted>
  <dcterms:created xsi:type="dcterms:W3CDTF">2014-09-12T06:18:21Z</dcterms:created>
  <dcterms:modified xsi:type="dcterms:W3CDTF">2017-12-01T14:21:54Z</dcterms:modified>
</cp:coreProperties>
</file>