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7400" windowHeight="11250"/>
  </bookViews>
  <sheets>
    <sheet name="Лист1" sheetId="1" r:id="rId1"/>
  </sheets>
  <definedNames>
    <definedName name="_xlnm.Print_Titles" localSheetId="0">Лист1!$6:$7</definedName>
  </definedNames>
  <calcPr calcId="125725"/>
</workbook>
</file>

<file path=xl/calcChain.xml><?xml version="1.0" encoding="utf-8"?>
<calcChain xmlns="http://schemas.openxmlformats.org/spreadsheetml/2006/main">
  <c r="F11" i="1"/>
  <c r="J16"/>
  <c r="I16"/>
  <c r="I15" s="1"/>
  <c r="J15"/>
  <c r="J10"/>
  <c r="I10"/>
  <c r="H10"/>
  <c r="H9" s="1"/>
  <c r="G10"/>
  <c r="G9" s="1"/>
  <c r="F10"/>
  <c r="F9" s="1"/>
  <c r="J9"/>
  <c r="I9"/>
  <c r="J13"/>
  <c r="I13"/>
  <c r="H13"/>
  <c r="G13"/>
  <c r="F13"/>
  <c r="J11"/>
  <c r="I11"/>
  <c r="H11"/>
  <c r="G11"/>
  <c r="E13" l="1"/>
  <c r="G16"/>
  <c r="G15" s="1"/>
  <c r="E11"/>
  <c r="H16"/>
  <c r="H15" s="1"/>
  <c r="F16"/>
  <c r="F15" s="1"/>
  <c r="E10"/>
  <c r="E9"/>
  <c r="E12"/>
  <c r="E14"/>
  <c r="E15" l="1"/>
  <c r="E16"/>
</calcChain>
</file>

<file path=xl/sharedStrings.xml><?xml version="1.0" encoding="utf-8"?>
<sst xmlns="http://schemas.openxmlformats.org/spreadsheetml/2006/main" count="37" uniqueCount="32">
  <si>
    <t>Источники финансирования</t>
  </si>
  <si>
    <t>2020 год</t>
  </si>
  <si>
    <t>№ п/п</t>
  </si>
  <si>
    <t>Перечень стандартных процедур, обеспечивающих выполнение мероприятия с указанием сроков исполнения</t>
  </si>
  <si>
    <t>Приложение №1</t>
  </si>
  <si>
    <t>2021 год</t>
  </si>
  <si>
    <t>2022 год</t>
  </si>
  <si>
    <t>Исполнитель мероприятия</t>
  </si>
  <si>
    <t xml:space="preserve">Результаты выполнения мероприятий </t>
  </si>
  <si>
    <t>Перечень основных мероприятий по реализации подпрограммы</t>
  </si>
  <si>
    <t>Объём финансирования по годам реализации, (тыс.руб.):</t>
  </si>
  <si>
    <t>Объем финансирования, тыс.руб.</t>
  </si>
  <si>
    <t>2023 год</t>
  </si>
  <si>
    <t>2024 год</t>
  </si>
  <si>
    <t>к Подпрограмме IV</t>
  </si>
  <si>
    <t>Всего по подпрограмме IV</t>
  </si>
  <si>
    <t>ИТОГО по подпрограмме IV</t>
  </si>
  <si>
    <t>Перечень мероприятий подпрограммы IV "Обеспечение эпизоотического и ветеринарно-санитарного благополучия "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</si>
  <si>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</si>
  <si>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</t>
  </si>
  <si>
    <t>бюджет Московской области</t>
  </si>
  <si>
    <t>Заключение муниципальных контрактов на обустройство и содержание сибиреязвенных скотомогильников</t>
  </si>
  <si>
    <t>Проведение конкурентных процедур,заключение муниципального контракта.</t>
  </si>
  <si>
    <t>Управление ЖКХ и благоустройства, МКУ "Благоустройство"</t>
  </si>
  <si>
    <t>Защита населения от неблагоприятного воздействия безнадзорных животных</t>
  </si>
  <si>
    <t>Обеспечение эпизоотического благополучия территории</t>
  </si>
  <si>
    <t>Управление развития сельской территории и продовольствия</t>
  </si>
  <si>
    <t>Основное мероприятие 01. 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</t>
  </si>
  <si>
    <t>1</t>
  </si>
  <si>
    <t>1.1.</t>
  </si>
  <si>
    <t>1.2</t>
  </si>
  <si>
    <t xml:space="preserve">Всего 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</si>
</sst>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3" fillId="0" borderId="0" xfId="0" applyFont="1"/>
    <xf numFmtId="164" fontId="3" fillId="0" borderId="1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/>
    <xf numFmtId="49" fontId="3" fillId="0" borderId="0" xfId="0" applyNumberFormat="1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6"/>
  <sheetViews>
    <sheetView tabSelected="1" view="pageBreakPreview" topLeftCell="A7" zoomScale="75" zoomScaleNormal="50" zoomScaleSheetLayoutView="75" workbookViewId="0">
      <selection activeCell="G9" sqref="G9"/>
    </sheetView>
  </sheetViews>
  <sheetFormatPr defaultRowHeight="12.75"/>
  <cols>
    <col min="1" max="1" width="4" style="8" customWidth="1"/>
    <col min="2" max="2" width="29.5703125" style="5" customWidth="1"/>
    <col min="3" max="3" width="40.85546875" style="5" customWidth="1"/>
    <col min="4" max="4" width="22.85546875" style="5" customWidth="1"/>
    <col min="5" max="5" width="12.5703125" style="5" customWidth="1"/>
    <col min="6" max="8" width="10.5703125" style="2" customWidth="1"/>
    <col min="9" max="9" width="14" style="5" customWidth="1"/>
    <col min="10" max="10" width="10.7109375" style="5" customWidth="1"/>
    <col min="11" max="11" width="16.85546875" style="5" customWidth="1"/>
    <col min="12" max="12" width="23.85546875" style="5" customWidth="1"/>
  </cols>
  <sheetData>
    <row r="1" spans="1:12" ht="15">
      <c r="A1" s="7"/>
      <c r="B1" s="2"/>
      <c r="C1" s="2"/>
      <c r="D1" s="2"/>
      <c r="E1" s="2"/>
      <c r="I1" s="3"/>
      <c r="J1" s="3"/>
      <c r="K1" s="3"/>
      <c r="L1" s="13" t="s">
        <v>4</v>
      </c>
    </row>
    <row r="2" spans="1:12" ht="15">
      <c r="A2" s="7"/>
      <c r="B2" s="2"/>
      <c r="C2" s="2"/>
      <c r="D2" s="2"/>
      <c r="E2" s="2"/>
      <c r="I2" s="3"/>
      <c r="J2" s="3"/>
      <c r="K2" s="3"/>
      <c r="L2" s="13" t="s">
        <v>14</v>
      </c>
    </row>
    <row r="3" spans="1:12">
      <c r="A3" s="7"/>
      <c r="B3" s="2"/>
      <c r="C3" s="2"/>
      <c r="D3" s="2"/>
      <c r="E3" s="2"/>
      <c r="I3" s="3"/>
      <c r="J3" s="3"/>
      <c r="K3" s="3"/>
      <c r="L3" s="4"/>
    </row>
    <row r="4" spans="1:12">
      <c r="A4" s="7"/>
      <c r="B4" s="2"/>
      <c r="C4" s="2"/>
      <c r="D4" s="2"/>
      <c r="E4" s="2"/>
      <c r="I4" s="3"/>
      <c r="J4" s="3"/>
      <c r="K4" s="3"/>
      <c r="L4" s="2"/>
    </row>
    <row r="5" spans="1:12" s="1" customFormat="1" ht="25.5" customHeight="1">
      <c r="A5" s="7"/>
      <c r="B5" s="21" t="s">
        <v>17</v>
      </c>
      <c r="C5" s="21"/>
      <c r="D5" s="22"/>
      <c r="E5" s="22"/>
      <c r="F5" s="22"/>
      <c r="G5" s="22"/>
      <c r="H5" s="22"/>
      <c r="I5" s="22"/>
      <c r="J5" s="22"/>
      <c r="K5" s="22"/>
      <c r="L5" s="2"/>
    </row>
    <row r="6" spans="1:12" s="1" customFormat="1" ht="33.75" customHeight="1">
      <c r="A6" s="27" t="s">
        <v>2</v>
      </c>
      <c r="B6" s="16" t="s">
        <v>9</v>
      </c>
      <c r="C6" s="16" t="s">
        <v>3</v>
      </c>
      <c r="D6" s="16" t="s">
        <v>0</v>
      </c>
      <c r="E6" s="16" t="s">
        <v>11</v>
      </c>
      <c r="F6" s="16" t="s">
        <v>10</v>
      </c>
      <c r="G6" s="23"/>
      <c r="H6" s="23"/>
      <c r="I6" s="23"/>
      <c r="J6" s="23"/>
      <c r="K6" s="16" t="s">
        <v>7</v>
      </c>
      <c r="L6" s="16" t="s">
        <v>8</v>
      </c>
    </row>
    <row r="7" spans="1:12" s="1" customFormat="1" ht="71.25" customHeight="1">
      <c r="A7" s="27"/>
      <c r="B7" s="16"/>
      <c r="C7" s="16"/>
      <c r="D7" s="16"/>
      <c r="E7" s="16"/>
      <c r="F7" s="9" t="s">
        <v>1</v>
      </c>
      <c r="G7" s="9" t="s">
        <v>5</v>
      </c>
      <c r="H7" s="9" t="s">
        <v>6</v>
      </c>
      <c r="I7" s="9" t="s">
        <v>12</v>
      </c>
      <c r="J7" s="9" t="s">
        <v>13</v>
      </c>
      <c r="K7" s="17"/>
      <c r="L7" s="17"/>
    </row>
    <row r="8" spans="1:12" s="1" customFormat="1" ht="16.5" customHeight="1">
      <c r="A8" s="11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10">
        <v>11</v>
      </c>
      <c r="L8" s="10">
        <v>12</v>
      </c>
    </row>
    <row r="9" spans="1:12" s="1" customFormat="1" ht="37.5" customHeight="1">
      <c r="A9" s="19" t="s">
        <v>28</v>
      </c>
      <c r="B9" s="25" t="s">
        <v>27</v>
      </c>
      <c r="C9" s="19"/>
      <c r="D9" s="12" t="s">
        <v>31</v>
      </c>
      <c r="E9" s="6">
        <f>SUM(F9:J9)</f>
        <v>7267</v>
      </c>
      <c r="F9" s="6">
        <f>F10</f>
        <v>2621</v>
      </c>
      <c r="G9" s="6">
        <f t="shared" ref="G9" si="0">G10</f>
        <v>2323</v>
      </c>
      <c r="H9" s="6">
        <f t="shared" ref="H9" si="1">H10</f>
        <v>2323</v>
      </c>
      <c r="I9" s="6">
        <f t="shared" ref="I9" si="2">I10</f>
        <v>0</v>
      </c>
      <c r="J9" s="6">
        <f t="shared" ref="J9" si="3">J10</f>
        <v>0</v>
      </c>
      <c r="K9" s="19"/>
      <c r="L9" s="19"/>
    </row>
    <row r="10" spans="1:12" s="1" customFormat="1" ht="78" customHeight="1">
      <c r="A10" s="20"/>
      <c r="B10" s="26"/>
      <c r="C10" s="20"/>
      <c r="D10" s="12" t="s">
        <v>20</v>
      </c>
      <c r="E10" s="6">
        <f t="shared" ref="E10" si="4">SUM(F10:J10)</f>
        <v>7267</v>
      </c>
      <c r="F10" s="6">
        <f>F12+F14</f>
        <v>2621</v>
      </c>
      <c r="G10" s="6">
        <f t="shared" ref="G10:J10" si="5">G12+G14</f>
        <v>2323</v>
      </c>
      <c r="H10" s="6">
        <f t="shared" si="5"/>
        <v>2323</v>
      </c>
      <c r="I10" s="6">
        <f t="shared" si="5"/>
        <v>0</v>
      </c>
      <c r="J10" s="6">
        <f t="shared" si="5"/>
        <v>0</v>
      </c>
      <c r="K10" s="20"/>
      <c r="L10" s="20"/>
    </row>
    <row r="11" spans="1:12" s="1" customFormat="1" ht="38.25" customHeight="1">
      <c r="A11" s="28" t="s">
        <v>29</v>
      </c>
      <c r="B11" s="24" t="s">
        <v>18</v>
      </c>
      <c r="C11" s="18" t="s">
        <v>22</v>
      </c>
      <c r="D11" s="12" t="s">
        <v>31</v>
      </c>
      <c r="E11" s="6">
        <f>SUM(F11:J11)</f>
        <v>5019</v>
      </c>
      <c r="F11" s="6">
        <f>F12</f>
        <v>1673</v>
      </c>
      <c r="G11" s="6">
        <f t="shared" ref="G11:J11" si="6">G12</f>
        <v>1673</v>
      </c>
      <c r="H11" s="6">
        <f t="shared" si="6"/>
        <v>1673</v>
      </c>
      <c r="I11" s="6">
        <f t="shared" si="6"/>
        <v>0</v>
      </c>
      <c r="J11" s="6">
        <f t="shared" si="6"/>
        <v>0</v>
      </c>
      <c r="K11" s="18" t="s">
        <v>23</v>
      </c>
      <c r="L11" s="18" t="s">
        <v>24</v>
      </c>
    </row>
    <row r="12" spans="1:12" s="1" customFormat="1" ht="42.75" customHeight="1">
      <c r="A12" s="28"/>
      <c r="B12" s="24"/>
      <c r="C12" s="18"/>
      <c r="D12" s="12" t="s">
        <v>20</v>
      </c>
      <c r="E12" s="6">
        <f t="shared" ref="E12:E16" si="7">SUM(F12:J12)</f>
        <v>5019</v>
      </c>
      <c r="F12" s="6">
        <v>1673</v>
      </c>
      <c r="G12" s="6">
        <v>1673</v>
      </c>
      <c r="H12" s="6">
        <v>1673</v>
      </c>
      <c r="I12" s="6">
        <v>0</v>
      </c>
      <c r="J12" s="6">
        <v>0</v>
      </c>
      <c r="K12" s="18"/>
      <c r="L12" s="18"/>
    </row>
    <row r="13" spans="1:12" s="1" customFormat="1" ht="58.5" customHeight="1">
      <c r="A13" s="28" t="s">
        <v>30</v>
      </c>
      <c r="B13" s="24" t="s">
        <v>19</v>
      </c>
      <c r="C13" s="18" t="s">
        <v>21</v>
      </c>
      <c r="D13" s="12" t="s">
        <v>31</v>
      </c>
      <c r="E13" s="6">
        <f t="shared" si="7"/>
        <v>2248</v>
      </c>
      <c r="F13" s="6">
        <f>F14</f>
        <v>948</v>
      </c>
      <c r="G13" s="6">
        <f t="shared" ref="G13" si="8">G14</f>
        <v>650</v>
      </c>
      <c r="H13" s="6">
        <f t="shared" ref="H13" si="9">H14</f>
        <v>650</v>
      </c>
      <c r="I13" s="6">
        <f t="shared" ref="I13" si="10">I14</f>
        <v>0</v>
      </c>
      <c r="J13" s="6">
        <f t="shared" ref="J13" si="11">J14</f>
        <v>0</v>
      </c>
      <c r="K13" s="18" t="s">
        <v>26</v>
      </c>
      <c r="L13" s="18" t="s">
        <v>25</v>
      </c>
    </row>
    <row r="14" spans="1:12" s="1" customFormat="1" ht="60.75" customHeight="1">
      <c r="A14" s="30"/>
      <c r="B14" s="29"/>
      <c r="C14" s="18"/>
      <c r="D14" s="12" t="s">
        <v>20</v>
      </c>
      <c r="E14" s="6">
        <f t="shared" si="7"/>
        <v>2248</v>
      </c>
      <c r="F14" s="6">
        <v>948</v>
      </c>
      <c r="G14" s="6">
        <v>650</v>
      </c>
      <c r="H14" s="6">
        <v>650</v>
      </c>
      <c r="I14" s="6">
        <v>0</v>
      </c>
      <c r="J14" s="6">
        <v>0</v>
      </c>
      <c r="K14" s="18"/>
      <c r="L14" s="18"/>
    </row>
    <row r="15" spans="1:12" ht="25.5">
      <c r="A15" s="18" t="s">
        <v>15</v>
      </c>
      <c r="B15" s="18"/>
      <c r="C15" s="18"/>
      <c r="D15" s="12" t="s">
        <v>16</v>
      </c>
      <c r="E15" s="6">
        <f t="shared" si="7"/>
        <v>7267</v>
      </c>
      <c r="F15" s="6">
        <f>F16</f>
        <v>2621</v>
      </c>
      <c r="G15" s="6">
        <f t="shared" ref="G15" si="12">G16</f>
        <v>2323</v>
      </c>
      <c r="H15" s="6">
        <f t="shared" ref="H15" si="13">H16</f>
        <v>2323</v>
      </c>
      <c r="I15" s="6">
        <f t="shared" ref="I15" si="14">I16</f>
        <v>0</v>
      </c>
      <c r="J15" s="6">
        <f t="shared" ref="J15" si="15">J16</f>
        <v>0</v>
      </c>
      <c r="K15" s="14"/>
      <c r="L15" s="14"/>
    </row>
    <row r="16" spans="1:12" ht="39" customHeight="1">
      <c r="A16" s="18"/>
      <c r="B16" s="18"/>
      <c r="C16" s="18"/>
      <c r="D16" s="12" t="s">
        <v>20</v>
      </c>
      <c r="E16" s="6">
        <f t="shared" si="7"/>
        <v>7267</v>
      </c>
      <c r="F16" s="6">
        <f>F10</f>
        <v>2621</v>
      </c>
      <c r="G16" s="6">
        <f t="shared" ref="G16:J16" si="16">G10</f>
        <v>2323</v>
      </c>
      <c r="H16" s="6">
        <f t="shared" si="16"/>
        <v>2323</v>
      </c>
      <c r="I16" s="6">
        <f t="shared" si="16"/>
        <v>0</v>
      </c>
      <c r="J16" s="6">
        <f t="shared" si="16"/>
        <v>0</v>
      </c>
      <c r="K16" s="15"/>
      <c r="L16" s="15"/>
    </row>
  </sheetData>
  <mergeCells count="27">
    <mergeCell ref="A15:C16"/>
    <mergeCell ref="A6:A7"/>
    <mergeCell ref="B6:B7"/>
    <mergeCell ref="C11:C12"/>
    <mergeCell ref="C13:C14"/>
    <mergeCell ref="A11:A12"/>
    <mergeCell ref="B13:B14"/>
    <mergeCell ref="A13:A14"/>
    <mergeCell ref="A9:A10"/>
    <mergeCell ref="B5:K5"/>
    <mergeCell ref="K13:K14"/>
    <mergeCell ref="E6:E7"/>
    <mergeCell ref="K6:K7"/>
    <mergeCell ref="F6:J6"/>
    <mergeCell ref="D6:D7"/>
    <mergeCell ref="C6:C7"/>
    <mergeCell ref="B11:B12"/>
    <mergeCell ref="B9:B10"/>
    <mergeCell ref="C9:C10"/>
    <mergeCell ref="K15:K16"/>
    <mergeCell ref="L15:L16"/>
    <mergeCell ref="L6:L7"/>
    <mergeCell ref="L11:L12"/>
    <mergeCell ref="L13:L14"/>
    <mergeCell ref="K11:K12"/>
    <mergeCell ref="K9:K10"/>
    <mergeCell ref="L9:L10"/>
  </mergeCells>
  <phoneticPr fontId="1" type="noConversion"/>
  <printOptions horizontalCentered="1"/>
  <pageMargins left="0.27559055118110237" right="0.31496062992125984" top="0.6692913385826772" bottom="0.39370078740157483" header="0.15748031496062992" footer="0.15748031496062992"/>
  <pageSetup paperSize="9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User-14</dc:creator>
  <cp:lastModifiedBy>Admin</cp:lastModifiedBy>
  <cp:lastPrinted>2019-10-02T14:01:46Z</cp:lastPrinted>
  <dcterms:created xsi:type="dcterms:W3CDTF">2013-08-08T10:25:53Z</dcterms:created>
  <dcterms:modified xsi:type="dcterms:W3CDTF">2019-11-11T06:29:16Z</dcterms:modified>
</cp:coreProperties>
</file>