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6" r:id="rId1"/>
  </sheets>
  <calcPr calcId="125725"/>
</workbook>
</file>

<file path=xl/calcChain.xml><?xml version="1.0" encoding="utf-8"?>
<calcChain xmlns="http://schemas.openxmlformats.org/spreadsheetml/2006/main">
  <c r="H22" i="6"/>
  <c r="G22"/>
  <c r="F22"/>
  <c r="E22"/>
  <c r="D22"/>
  <c r="C22" s="1"/>
  <c r="H21"/>
  <c r="G21"/>
  <c r="F21"/>
  <c r="E21"/>
  <c r="D21"/>
  <c r="C21" s="1"/>
  <c r="H20"/>
  <c r="G20"/>
  <c r="C20" s="1"/>
  <c r="F20"/>
  <c r="E20"/>
  <c r="D20"/>
  <c r="C18"/>
  <c r="C17"/>
  <c r="C16"/>
  <c r="C14"/>
  <c r="C12"/>
  <c r="C11"/>
  <c r="H15"/>
  <c r="G15"/>
  <c r="F15"/>
  <c r="E15"/>
  <c r="D15"/>
  <c r="H13"/>
  <c r="G13"/>
  <c r="F13"/>
  <c r="E13"/>
  <c r="D13"/>
  <c r="C15" l="1"/>
  <c r="C13"/>
  <c r="H23" l="1"/>
  <c r="F23"/>
  <c r="G23"/>
  <c r="E23"/>
  <c r="D23"/>
  <c r="H19"/>
  <c r="G19"/>
  <c r="C23" l="1"/>
  <c r="F19"/>
  <c r="E19"/>
  <c r="D19"/>
  <c r="C19" l="1"/>
</calcChain>
</file>

<file path=xl/sharedStrings.xml><?xml version="1.0" encoding="utf-8"?>
<sst xmlns="http://schemas.openxmlformats.org/spreadsheetml/2006/main" count="33" uniqueCount="28">
  <si>
    <t>Наименование подпрограммы</t>
  </si>
  <si>
    <t>Источник финансирования</t>
  </si>
  <si>
    <t>Бюджет Московской области</t>
  </si>
  <si>
    <t>Внебюджетные источники</t>
  </si>
  <si>
    <t xml:space="preserve">Объем финансовых ресурсов, </t>
  </si>
  <si>
    <t>2020   год</t>
  </si>
  <si>
    <t>2021   год</t>
  </si>
  <si>
    <t>Приложение № 1</t>
  </si>
  <si>
    <t>2022   год</t>
  </si>
  <si>
    <t>Бюджет городского округа Ступино</t>
  </si>
  <si>
    <t>Всего по подпрограмме I</t>
  </si>
  <si>
    <t>Всего по подпрограмме II</t>
  </si>
  <si>
    <t>Всего по подпрограмме III</t>
  </si>
  <si>
    <t>ИТОГО по муниципальной программе</t>
  </si>
  <si>
    <t>2023   год</t>
  </si>
  <si>
    <t>2024   год</t>
  </si>
  <si>
    <t>Общий объем финансовых ресурсов тыс. руб.</t>
  </si>
  <si>
    <t xml:space="preserve"> </t>
  </si>
  <si>
    <t>Подпрограмма I «Комфортная городская среда»</t>
  </si>
  <si>
    <t>Подпрограмма III «Создание условий для обеспечения комфортного проживания жителей многоквартирных домов»</t>
  </si>
  <si>
    <t>в том числе по годам реализации муниципальной программы</t>
  </si>
  <si>
    <t>Подпрограмма II «Благоустройство территорий»</t>
  </si>
  <si>
    <t xml:space="preserve">Бюджет Московской области </t>
  </si>
  <si>
    <t xml:space="preserve">к муниципальной программе </t>
  </si>
  <si>
    <t xml:space="preserve">«Формирование современной </t>
  </si>
  <si>
    <t xml:space="preserve">комфортной городской среды»  </t>
  </si>
  <si>
    <t xml:space="preserve">необходимых для реализации мероприятий  муниципальной программы городского округа Ступино Московской области «Формирование современной комфортной городской среды» </t>
  </si>
  <si>
    <t xml:space="preserve">  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</si>
</sst>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topLeftCell="A13" workbookViewId="0">
      <selection activeCell="J23" sqref="J23"/>
    </sheetView>
  </sheetViews>
  <sheetFormatPr defaultRowHeight="15"/>
  <cols>
    <col min="1" max="1" width="25.140625" customWidth="1"/>
    <col min="2" max="2" width="21.5703125" customWidth="1"/>
    <col min="3" max="3" width="16.140625" customWidth="1"/>
    <col min="4" max="4" width="13.28515625" customWidth="1"/>
    <col min="5" max="5" width="13.85546875" customWidth="1"/>
    <col min="6" max="6" width="15.42578125" customWidth="1"/>
    <col min="7" max="7" width="14" customWidth="1"/>
    <col min="8" max="8" width="14.7109375" customWidth="1"/>
    <col min="9" max="9" width="13.5703125" customWidth="1"/>
  </cols>
  <sheetData>
    <row r="1" spans="1:9" ht="15.75" customHeight="1">
      <c r="D1" s="15"/>
      <c r="E1" s="15"/>
      <c r="F1" s="14" t="s">
        <v>7</v>
      </c>
      <c r="G1" s="14"/>
      <c r="H1" s="14"/>
      <c r="I1" s="16"/>
    </row>
    <row r="2" spans="1:9" ht="15.75" customHeight="1">
      <c r="D2" s="15"/>
      <c r="E2" s="15"/>
      <c r="F2" s="14" t="s">
        <v>23</v>
      </c>
      <c r="G2" s="14"/>
      <c r="H2" s="14"/>
      <c r="I2" s="16"/>
    </row>
    <row r="3" spans="1:9" ht="15.75" customHeight="1">
      <c r="D3" s="15"/>
      <c r="E3" s="15"/>
      <c r="F3" s="14" t="s">
        <v>24</v>
      </c>
      <c r="G3" s="14"/>
      <c r="H3" s="14"/>
      <c r="I3" s="16"/>
    </row>
    <row r="4" spans="1:9" ht="15.75" customHeight="1">
      <c r="D4" s="15"/>
      <c r="E4" s="15"/>
      <c r="F4" s="14" t="s">
        <v>25</v>
      </c>
      <c r="G4" s="14"/>
      <c r="H4" s="14"/>
      <c r="I4" s="16"/>
    </row>
    <row r="5" spans="1:9" ht="9.75" customHeight="1"/>
    <row r="6" spans="1:9" ht="15.75">
      <c r="A6" s="17" t="s">
        <v>4</v>
      </c>
      <c r="B6" s="17"/>
      <c r="C6" s="17"/>
      <c r="D6" s="17"/>
      <c r="E6" s="17"/>
      <c r="F6" s="17"/>
      <c r="G6" s="18"/>
      <c r="H6" s="18"/>
    </row>
    <row r="7" spans="1:9" ht="30" customHeight="1">
      <c r="A7" s="19" t="s">
        <v>26</v>
      </c>
      <c r="B7" s="19"/>
      <c r="C7" s="19"/>
      <c r="D7" s="19"/>
      <c r="E7" s="19"/>
      <c r="F7" s="19"/>
      <c r="G7" s="18"/>
      <c r="H7" s="18"/>
    </row>
    <row r="8" spans="1:9" ht="12" customHeight="1"/>
    <row r="9" spans="1:9" ht="118.5" customHeight="1">
      <c r="A9" s="30" t="s">
        <v>0</v>
      </c>
      <c r="B9" s="30" t="s">
        <v>1</v>
      </c>
      <c r="C9" s="20" t="s">
        <v>16</v>
      </c>
      <c r="D9" s="31" t="s">
        <v>20</v>
      </c>
      <c r="E9" s="31"/>
      <c r="F9" s="31"/>
      <c r="G9" s="32"/>
      <c r="H9" s="33"/>
    </row>
    <row r="10" spans="1:9" ht="25.5" customHeight="1">
      <c r="A10" s="30"/>
      <c r="B10" s="30"/>
      <c r="C10" s="21"/>
      <c r="D10" s="2" t="s">
        <v>5</v>
      </c>
      <c r="E10" s="2" t="s">
        <v>6</v>
      </c>
      <c r="F10" s="2" t="s">
        <v>8</v>
      </c>
      <c r="G10" s="10" t="s">
        <v>14</v>
      </c>
      <c r="H10" s="10" t="s">
        <v>15</v>
      </c>
    </row>
    <row r="11" spans="1:9" ht="51.75" customHeight="1">
      <c r="A11" s="26" t="s">
        <v>18</v>
      </c>
      <c r="B11" s="5" t="s">
        <v>2</v>
      </c>
      <c r="C11" s="8">
        <f>+D11+E11+F11+G11+H11</f>
        <v>293447</v>
      </c>
      <c r="D11" s="4">
        <v>6604.8</v>
      </c>
      <c r="E11" s="4">
        <v>107431.2</v>
      </c>
      <c r="F11" s="4">
        <v>179411</v>
      </c>
      <c r="G11" s="12">
        <v>0</v>
      </c>
      <c r="H11" s="12">
        <v>0</v>
      </c>
    </row>
    <row r="12" spans="1:9" ht="51.75" customHeight="1">
      <c r="A12" s="27"/>
      <c r="B12" s="9" t="s">
        <v>9</v>
      </c>
      <c r="C12" s="8">
        <f t="shared" ref="C12:C23" si="0">+D12+E12+F12+G12+H12</f>
        <v>259428.8</v>
      </c>
      <c r="D12" s="6">
        <v>56310.7</v>
      </c>
      <c r="E12" s="6">
        <v>54497.599999999999</v>
      </c>
      <c r="F12" s="6">
        <v>50170.5</v>
      </c>
      <c r="G12" s="12">
        <v>48950</v>
      </c>
      <c r="H12" s="12">
        <v>49500</v>
      </c>
    </row>
    <row r="13" spans="1:9" ht="34.5" customHeight="1">
      <c r="A13" s="24" t="s">
        <v>10</v>
      </c>
      <c r="B13" s="29"/>
      <c r="C13" s="8">
        <f t="shared" si="0"/>
        <v>552875.80000000005</v>
      </c>
      <c r="D13" s="8">
        <f>D11+D12</f>
        <v>62915.5</v>
      </c>
      <c r="E13" s="8">
        <f t="shared" ref="E13:H13" si="1">E11+E12</f>
        <v>161928.79999999999</v>
      </c>
      <c r="F13" s="8">
        <f t="shared" si="1"/>
        <v>229581.5</v>
      </c>
      <c r="G13" s="8">
        <f t="shared" si="1"/>
        <v>48950</v>
      </c>
      <c r="H13" s="8">
        <f t="shared" si="1"/>
        <v>49500</v>
      </c>
    </row>
    <row r="14" spans="1:9" ht="60.75" customHeight="1">
      <c r="A14" s="13" t="s">
        <v>21</v>
      </c>
      <c r="B14" s="9" t="s">
        <v>9</v>
      </c>
      <c r="C14" s="8">
        <f t="shared" si="0"/>
        <v>1446758.2000000002</v>
      </c>
      <c r="D14" s="4">
        <v>282419.40000000002</v>
      </c>
      <c r="E14" s="4">
        <v>282419.40000000002</v>
      </c>
      <c r="F14" s="4">
        <v>282419.40000000002</v>
      </c>
      <c r="G14" s="12">
        <v>298500</v>
      </c>
      <c r="H14" s="12">
        <v>301000</v>
      </c>
    </row>
    <row r="15" spans="1:9" ht="39.75" customHeight="1">
      <c r="A15" s="24" t="s">
        <v>11</v>
      </c>
      <c r="B15" s="25"/>
      <c r="C15" s="8">
        <f t="shared" si="0"/>
        <v>1446758.2000000002</v>
      </c>
      <c r="D15" s="8">
        <f>D14</f>
        <v>282419.40000000002</v>
      </c>
      <c r="E15" s="8">
        <f t="shared" ref="E15:H15" si="2">E14</f>
        <v>282419.40000000002</v>
      </c>
      <c r="F15" s="8">
        <f t="shared" si="2"/>
        <v>282419.40000000002</v>
      </c>
      <c r="G15" s="8">
        <f t="shared" si="2"/>
        <v>298500</v>
      </c>
      <c r="H15" s="8">
        <f t="shared" si="2"/>
        <v>301000</v>
      </c>
    </row>
    <row r="16" spans="1:9" ht="56.25" customHeight="1">
      <c r="A16" s="26" t="s">
        <v>19</v>
      </c>
      <c r="B16" s="9" t="s">
        <v>22</v>
      </c>
      <c r="C16" s="8">
        <f t="shared" si="0"/>
        <v>17351.55</v>
      </c>
      <c r="D16" s="11">
        <v>11578.75</v>
      </c>
      <c r="E16" s="11">
        <v>5772.8</v>
      </c>
      <c r="F16" s="4">
        <v>0</v>
      </c>
      <c r="G16" s="12">
        <v>0</v>
      </c>
      <c r="H16" s="12">
        <v>0</v>
      </c>
    </row>
    <row r="17" spans="1:8" ht="32.25" customHeight="1">
      <c r="A17" s="27"/>
      <c r="B17" s="9" t="s">
        <v>9</v>
      </c>
      <c r="C17" s="8">
        <f t="shared" si="0"/>
        <v>46261.75</v>
      </c>
      <c r="D17" s="11">
        <v>27570.05</v>
      </c>
      <c r="E17" s="11">
        <v>7691.7</v>
      </c>
      <c r="F17" s="4">
        <v>5000</v>
      </c>
      <c r="G17" s="12">
        <v>3000</v>
      </c>
      <c r="H17" s="12">
        <v>3000</v>
      </c>
    </row>
    <row r="18" spans="1:8" ht="38.25" customHeight="1">
      <c r="A18" s="28"/>
      <c r="B18" s="3" t="s">
        <v>3</v>
      </c>
      <c r="C18" s="8">
        <f t="shared" si="0"/>
        <v>138987.23000000001</v>
      </c>
      <c r="D18" s="11">
        <v>88614.24</v>
      </c>
      <c r="E18" s="11">
        <v>44372.99</v>
      </c>
      <c r="F18" s="4">
        <v>0</v>
      </c>
      <c r="G18" s="12">
        <v>3000</v>
      </c>
      <c r="H18" s="12">
        <v>3000</v>
      </c>
    </row>
    <row r="19" spans="1:8" ht="31.5" customHeight="1">
      <c r="A19" s="24" t="s">
        <v>12</v>
      </c>
      <c r="B19" s="29"/>
      <c r="C19" s="8">
        <f t="shared" si="0"/>
        <v>202600.53</v>
      </c>
      <c r="D19" s="11">
        <f t="shared" ref="D19:H19" si="3">D16+D17+D18</f>
        <v>127763.04000000001</v>
      </c>
      <c r="E19" s="11">
        <f t="shared" si="3"/>
        <v>57837.49</v>
      </c>
      <c r="F19" s="8">
        <f t="shared" si="3"/>
        <v>5000</v>
      </c>
      <c r="G19" s="8">
        <f t="shared" si="3"/>
        <v>6000</v>
      </c>
      <c r="H19" s="8">
        <f t="shared" si="3"/>
        <v>6000</v>
      </c>
    </row>
    <row r="20" spans="1:8" ht="48" customHeight="1">
      <c r="A20" s="24" t="s">
        <v>17</v>
      </c>
      <c r="B20" s="9" t="s">
        <v>22</v>
      </c>
      <c r="C20" s="8">
        <f t="shared" si="0"/>
        <v>310798.55</v>
      </c>
      <c r="D20" s="8">
        <f>D11+D16</f>
        <v>18183.55</v>
      </c>
      <c r="E20" s="8">
        <f t="shared" ref="E20:H20" si="4">E11+E16</f>
        <v>113204</v>
      </c>
      <c r="F20" s="8">
        <f t="shared" si="4"/>
        <v>179411</v>
      </c>
      <c r="G20" s="8">
        <f t="shared" si="4"/>
        <v>0</v>
      </c>
      <c r="H20" s="8">
        <f t="shared" si="4"/>
        <v>0</v>
      </c>
    </row>
    <row r="21" spans="1:8" ht="36" customHeight="1">
      <c r="A21" s="24"/>
      <c r="B21" s="9" t="s">
        <v>9</v>
      </c>
      <c r="C21" s="8">
        <f t="shared" si="0"/>
        <v>1752448.75</v>
      </c>
      <c r="D21" s="8">
        <f>D12+D14+D17</f>
        <v>366300.15</v>
      </c>
      <c r="E21" s="8">
        <f t="shared" ref="E21:H21" si="5">E12+E14+E17</f>
        <v>344608.7</v>
      </c>
      <c r="F21" s="8">
        <f t="shared" si="5"/>
        <v>337589.9</v>
      </c>
      <c r="G21" s="8">
        <f t="shared" si="5"/>
        <v>350450</v>
      </c>
      <c r="H21" s="8">
        <f t="shared" si="5"/>
        <v>353500</v>
      </c>
    </row>
    <row r="22" spans="1:8" ht="30.75" customHeight="1">
      <c r="A22" s="24"/>
      <c r="B22" s="3" t="s">
        <v>3</v>
      </c>
      <c r="C22" s="8">
        <f t="shared" si="0"/>
        <v>138987.23000000001</v>
      </c>
      <c r="D22" s="8">
        <f>D18</f>
        <v>88614.24</v>
      </c>
      <c r="E22" s="8">
        <f t="shared" ref="E22:H22" si="6">E18</f>
        <v>44372.99</v>
      </c>
      <c r="F22" s="8">
        <f t="shared" si="6"/>
        <v>0</v>
      </c>
      <c r="G22" s="8">
        <f t="shared" si="6"/>
        <v>3000</v>
      </c>
      <c r="H22" s="8">
        <f t="shared" si="6"/>
        <v>3000</v>
      </c>
    </row>
    <row r="23" spans="1:8" ht="29.25" customHeight="1">
      <c r="A23" s="22" t="s">
        <v>13</v>
      </c>
      <c r="B23" s="23"/>
      <c r="C23" s="7">
        <f t="shared" si="0"/>
        <v>2202234.5300000003</v>
      </c>
      <c r="D23" s="7">
        <f t="shared" ref="D23:H23" si="7">D20+D21+D22</f>
        <v>473097.94</v>
      </c>
      <c r="E23" s="7">
        <f t="shared" si="7"/>
        <v>502185.69</v>
      </c>
      <c r="F23" s="7">
        <f>F20+F21+F22</f>
        <v>517000.9</v>
      </c>
      <c r="G23" s="7">
        <f t="shared" si="7"/>
        <v>353450</v>
      </c>
      <c r="H23" s="7">
        <f t="shared" si="7"/>
        <v>356500</v>
      </c>
    </row>
    <row r="25" spans="1:8">
      <c r="D25" s="1" t="s">
        <v>27</v>
      </c>
      <c r="E25" s="1"/>
      <c r="F25" s="1"/>
    </row>
  </sheetData>
  <mergeCells count="13">
    <mergeCell ref="A6:H6"/>
    <mergeCell ref="A7:H7"/>
    <mergeCell ref="C9:C10"/>
    <mergeCell ref="A23:B23"/>
    <mergeCell ref="A15:B15"/>
    <mergeCell ref="A16:A18"/>
    <mergeCell ref="A20:A22"/>
    <mergeCell ref="A19:B19"/>
    <mergeCell ref="A13:B13"/>
    <mergeCell ref="A11:A12"/>
    <mergeCell ref="A9:A10"/>
    <mergeCell ref="B9:B10"/>
    <mergeCell ref="D9:H9"/>
  </mergeCells>
  <pageMargins left="0.11811023622047245" right="0.11811023622047245" top="0.78740157480314965" bottom="0.15748031496062992" header="0" footer="0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2019-12-10T14:00:59Z</dcterms:modified>
</cp:coreProperties>
</file>