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315" windowHeight="62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9" i="1"/>
  <c r="D28"/>
  <c r="D27"/>
  <c r="D26"/>
  <c r="D25"/>
  <c r="D24"/>
  <c r="D23"/>
  <c r="D22"/>
  <c r="D21"/>
  <c r="D20"/>
  <c r="C20"/>
  <c r="D19"/>
  <c r="D18"/>
  <c r="D17"/>
  <c r="B30" l="1"/>
  <c r="C30"/>
  <c r="D30" l="1"/>
</calcChain>
</file>

<file path=xl/sharedStrings.xml><?xml version="1.0" encoding="utf-8"?>
<sst xmlns="http://schemas.openxmlformats.org/spreadsheetml/2006/main" count="41" uniqueCount="35">
  <si>
    <t>Наименования подпрограммы, мероприятия (с указанием порядкового номера)</t>
  </si>
  <si>
    <t>Утвержденный объем финансирования на отчетный год,</t>
  </si>
  <si>
    <t>тыс. руб.</t>
  </si>
  <si>
    <t>Исполнено,</t>
  </si>
  <si>
    <t>Процент финансирования к годовому объему, %</t>
  </si>
  <si>
    <t>Результаты выполнения  мероприятий</t>
  </si>
  <si>
    <t xml:space="preserve">наименование программы </t>
  </si>
  <si>
    <t>(квартал, 1 полугодие, 9 месяцев)</t>
  </si>
  <si>
    <t>Муниципальный заказчик: Управление автодорог, транспорта и связи администрации Ступинского муниципального района</t>
  </si>
  <si>
    <t>оперативный (квартальный) отчет о выполнениио  Подпрограммы I</t>
  </si>
  <si>
    <t xml:space="preserve">Дорожная деятельность в отношении автомобильных дорог местного значения вне границ населенных пунктов в границах Ступинского муниципального района и обеспечение безопасности дорожного движения на них на 2014-2018 годы
</t>
  </si>
  <si>
    <t>Источник финансирования: Бюджет Ступинского муниципального района, бюджеты поселений.</t>
  </si>
  <si>
    <r>
      <t>1.</t>
    </r>
    <r>
      <rPr>
        <sz val="7"/>
        <rFont val="Times New Roman"/>
        <family val="1"/>
        <charset val="204"/>
      </rPr>
      <t xml:space="preserve">     </t>
    </r>
    <r>
      <rPr>
        <sz val="10"/>
        <rFont val="Arial"/>
        <family val="2"/>
        <charset val="204"/>
      </rPr>
      <t xml:space="preserve">Содержание автодорог местного значения вне границ населенных пунктов Ступинского муниципального района, в границах населенных пунктов сельских поселений Ступинского муниципального района. </t>
    </r>
  </si>
  <si>
    <t>Проведена очистка от снега 1 904,15 тыс. кв. м с цикличность 9 раз.</t>
  </si>
  <si>
    <t>2.    Содержание автодорог местного значения  в границах населенных пунктов городских поселений Ступинского муниципального района.</t>
  </si>
  <si>
    <t>3.  Капитальный ремонт и ремонт автодорог  местного значения вне границ населенных пунктов Ступинского муниципального района.</t>
  </si>
  <si>
    <t>Планируется проведение конкурсных процедур.</t>
  </si>
  <si>
    <t xml:space="preserve">4. Капитальный ремонт и ремонт автодорог  местного значения в границах населенных пунктов сельских поселений Ступинского муниципального района. </t>
  </si>
  <si>
    <t>Итого по подпрограмме</t>
  </si>
  <si>
    <t>Очистка улично-дорожной сети от снега и наледи, проведение ямочного ремонта.</t>
  </si>
  <si>
    <t>Проводятся ремонтные работы на объектах.</t>
  </si>
  <si>
    <t>5. Проведение лабораторных испытаний дорожно-строительных материалов для контроля качества устройства асфальтобетонного покрытия  и устройства покрытия переходного типа в ходе выполнения подрядных работ ремонта  автомобильных дорог общего пользования Ступинского муниципального района</t>
  </si>
  <si>
    <t xml:space="preserve">6. Капитальный ремонт и ремонт автодорог  местного значения в границах населенных пунктов городских  поселений Ступинского муниципального района. </t>
  </si>
  <si>
    <t>7. Проведение лабораторных испытаний дорожно-строительных материалов для контроля качества устройства асфальтобетонного покрытия  и устройства покрытия переходного типа в ходе выполнения подрядных работ ремонта  автомобильных дорог общего пользования  и дворовых территорий многоквартирных домов, проездов к дворовым территориям многоквартирных домов городских поселений Ступинского муниципального района</t>
  </si>
  <si>
    <t xml:space="preserve">Проводятся лабораторные испытания на объектах </t>
  </si>
  <si>
    <t xml:space="preserve">8. Установка и ремонт дорожных знаков на автодорогах местного значения вне границ населенных пунктов Ступинского муниципального района, в границах сельских населенных пунктов Ступинского муниципального района. </t>
  </si>
  <si>
    <t xml:space="preserve">9. Установка и ремонт барьерного ограждения на автодорогах местного значения вне границ населенных пунктов Ступинского муниципального района, в границах сельских населенных пунктов Ступинского муниципального района. </t>
  </si>
  <si>
    <t>Проводятся  работы на объекте.</t>
  </si>
  <si>
    <t xml:space="preserve">10. Нанесение разметки на автодорогах местного значения вне границ населенных пунктов Ступинского муниципального района, в границах сельских населенных пунктов Ступинского муниципального района. </t>
  </si>
  <si>
    <t>Нанесено  6807 п.м. разметки</t>
  </si>
  <si>
    <t xml:space="preserve">11. Обеспечения безопасности дорожного движения  автомобильных дорог местного значения  в границах населенных пунктов городских  поселений Ступинского муниципального района. </t>
  </si>
  <si>
    <t>Проводятся конкурсные процедуры.</t>
  </si>
  <si>
    <t>12. Благоустройство дворовых территорий  городских и сельских поселенияй Ступинского муниципального района.</t>
  </si>
  <si>
    <t>13. Разработка технических  паспортов автомобильных дорог общего пользования местного значения  в границах населенных пунктов городских поселений Ступинского муниципального района.</t>
  </si>
  <si>
    <t>за  9 месяцев 2016 года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</si>
</sst>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0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ill="1"/>
    <xf numFmtId="0" fontId="1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justify" vertical="top" wrapText="1"/>
    </xf>
    <xf numFmtId="164" fontId="5" fillId="0" borderId="3" xfId="0" applyNumberFormat="1" applyFont="1" applyFill="1" applyBorder="1" applyAlignment="1">
      <alignment horizontal="center" vertical="top" wrapText="1"/>
    </xf>
    <xf numFmtId="2" fontId="7" fillId="0" borderId="3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right" vertical="top" wrapText="1"/>
    </xf>
    <xf numFmtId="2" fontId="8" fillId="0" borderId="5" xfId="0" applyNumberFormat="1" applyFont="1" applyFill="1" applyBorder="1" applyAlignment="1">
      <alignment horizontal="center" vertical="top" wrapText="1"/>
    </xf>
    <xf numFmtId="164" fontId="9" fillId="0" borderId="5" xfId="0" applyNumberFormat="1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Fill="1" applyAlignment="1">
      <alignment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0"/>
  <sheetViews>
    <sheetView tabSelected="1" topLeftCell="A13" workbookViewId="0">
      <selection activeCell="L14" sqref="L14"/>
    </sheetView>
  </sheetViews>
  <sheetFormatPr defaultRowHeight="15"/>
  <cols>
    <col min="1" max="1" width="46.85546875" customWidth="1"/>
    <col min="2" max="2" width="26.7109375" customWidth="1"/>
    <col min="3" max="3" width="17.140625" customWidth="1"/>
    <col min="4" max="4" width="18" customWidth="1"/>
    <col min="5" max="5" width="21.42578125" customWidth="1"/>
  </cols>
  <sheetData>
    <row r="1" spans="1:5">
      <c r="A1" s="1"/>
      <c r="B1" s="1"/>
      <c r="C1" s="1"/>
      <c r="D1" s="1"/>
      <c r="E1" s="1"/>
    </row>
    <row r="2" spans="1:5" ht="15" customHeight="1">
      <c r="A2" s="1"/>
      <c r="B2" s="1"/>
      <c r="C2" s="1"/>
      <c r="D2" s="1"/>
      <c r="E2" s="1"/>
    </row>
    <row r="3" spans="1:5">
      <c r="A3" s="13" t="s">
        <v>9</v>
      </c>
      <c r="B3" s="13"/>
      <c r="C3" s="13"/>
      <c r="D3" s="13"/>
      <c r="E3" s="13"/>
    </row>
    <row r="4" spans="1:5">
      <c r="A4" s="14"/>
      <c r="B4" s="14"/>
      <c r="C4" s="14"/>
      <c r="D4" s="14"/>
      <c r="E4" s="14"/>
    </row>
    <row r="5" spans="1:5" ht="32.25" customHeight="1">
      <c r="A5" s="15" t="s">
        <v>10</v>
      </c>
      <c r="B5" s="15"/>
      <c r="C5" s="15"/>
      <c r="D5" s="15"/>
      <c r="E5" s="15"/>
    </row>
    <row r="6" spans="1:5">
      <c r="A6" s="16" t="s">
        <v>6</v>
      </c>
      <c r="B6" s="16"/>
      <c r="C6" s="16"/>
      <c r="D6" s="16"/>
      <c r="E6" s="16"/>
    </row>
    <row r="7" spans="1:5">
      <c r="A7" s="14"/>
      <c r="B7" s="14"/>
      <c r="C7" s="14"/>
      <c r="D7" s="14"/>
      <c r="E7" s="14"/>
    </row>
    <row r="8" spans="1:5">
      <c r="A8" s="13" t="s">
        <v>34</v>
      </c>
      <c r="B8" s="13"/>
      <c r="C8" s="13"/>
      <c r="D8" s="13"/>
      <c r="E8" s="13"/>
    </row>
    <row r="9" spans="1:5">
      <c r="A9" s="19" t="s">
        <v>7</v>
      </c>
      <c r="B9" s="19"/>
      <c r="C9" s="19"/>
      <c r="D9" s="19"/>
      <c r="E9" s="19"/>
    </row>
    <row r="10" spans="1:5">
      <c r="A10" s="14"/>
      <c r="B10" s="14"/>
      <c r="C10" s="14"/>
      <c r="D10" s="14"/>
      <c r="E10" s="14"/>
    </row>
    <row r="11" spans="1:5">
      <c r="A11" s="14" t="s">
        <v>8</v>
      </c>
      <c r="B11" s="14"/>
      <c r="C11" s="14"/>
      <c r="D11" s="14"/>
      <c r="E11" s="14"/>
    </row>
    <row r="12" spans="1:5" ht="15.75" customHeight="1">
      <c r="A12" s="17" t="s">
        <v>11</v>
      </c>
      <c r="B12" s="17"/>
      <c r="C12" s="17"/>
      <c r="D12" s="17"/>
      <c r="E12" s="17"/>
    </row>
    <row r="13" spans="1:5">
      <c r="A13" s="14"/>
      <c r="B13" s="14"/>
      <c r="C13" s="14"/>
      <c r="D13" s="14"/>
      <c r="E13" s="14"/>
    </row>
    <row r="14" spans="1:5" ht="53.25" customHeight="1">
      <c r="A14" s="18" t="s">
        <v>0</v>
      </c>
      <c r="B14" s="2" t="s">
        <v>1</v>
      </c>
      <c r="C14" s="2" t="s">
        <v>3</v>
      </c>
      <c r="D14" s="18" t="s">
        <v>4</v>
      </c>
      <c r="E14" s="18" t="s">
        <v>5</v>
      </c>
    </row>
    <row r="15" spans="1:5" ht="26.25" customHeight="1">
      <c r="A15" s="18"/>
      <c r="B15" s="2" t="s">
        <v>2</v>
      </c>
      <c r="C15" s="2" t="s">
        <v>2</v>
      </c>
      <c r="D15" s="18"/>
      <c r="E15" s="18"/>
    </row>
    <row r="16" spans="1:5">
      <c r="A16" s="3">
        <v>1</v>
      </c>
      <c r="B16" s="3">
        <v>2</v>
      </c>
      <c r="C16" s="3">
        <v>3</v>
      </c>
      <c r="D16" s="4">
        <v>4</v>
      </c>
      <c r="E16" s="3">
        <v>5</v>
      </c>
    </row>
    <row r="17" spans="1:5" ht="79.5" customHeight="1">
      <c r="A17" s="6" t="s">
        <v>12</v>
      </c>
      <c r="B17" s="7">
        <v>14952.7</v>
      </c>
      <c r="C17" s="7">
        <v>11560.7</v>
      </c>
      <c r="D17" s="8">
        <f t="shared" ref="D17:D29" si="0">C17/B17*100</f>
        <v>77.315133721669</v>
      </c>
      <c r="E17" s="5" t="s">
        <v>13</v>
      </c>
    </row>
    <row r="18" spans="1:5" ht="73.5" customHeight="1">
      <c r="A18" s="6" t="s">
        <v>14</v>
      </c>
      <c r="B18" s="7">
        <v>44429</v>
      </c>
      <c r="C18" s="7">
        <v>30797.77</v>
      </c>
      <c r="D18" s="8">
        <f t="shared" si="0"/>
        <v>69.319070877129803</v>
      </c>
      <c r="E18" s="5" t="s">
        <v>19</v>
      </c>
    </row>
    <row r="19" spans="1:5" ht="73.5" customHeight="1">
      <c r="A19" s="6" t="s">
        <v>15</v>
      </c>
      <c r="B19" s="7">
        <v>43964.800000000003</v>
      </c>
      <c r="C19" s="7">
        <v>0</v>
      </c>
      <c r="D19" s="8">
        <f t="shared" si="0"/>
        <v>0</v>
      </c>
      <c r="E19" s="5" t="s">
        <v>20</v>
      </c>
    </row>
    <row r="20" spans="1:5" ht="73.5" customHeight="1">
      <c r="A20" s="6" t="s">
        <v>17</v>
      </c>
      <c r="B20" s="7">
        <v>50773.3</v>
      </c>
      <c r="C20" s="7">
        <f>4218.34+5309.15</f>
        <v>9527.49</v>
      </c>
      <c r="D20" s="8">
        <f t="shared" si="0"/>
        <v>18.764764157539492</v>
      </c>
      <c r="E20" s="5" t="s">
        <v>20</v>
      </c>
    </row>
    <row r="21" spans="1:5" ht="64.5" customHeight="1">
      <c r="A21" s="6" t="s">
        <v>21</v>
      </c>
      <c r="B21" s="7">
        <v>610.9</v>
      </c>
      <c r="C21" s="7">
        <v>0</v>
      </c>
      <c r="D21" s="8">
        <f t="shared" si="0"/>
        <v>0</v>
      </c>
      <c r="E21" s="5" t="s">
        <v>24</v>
      </c>
    </row>
    <row r="22" spans="1:5" ht="74.25" customHeight="1">
      <c r="A22" s="6" t="s">
        <v>22</v>
      </c>
      <c r="B22" s="7">
        <v>62288.1</v>
      </c>
      <c r="C22" s="7">
        <v>5417.77</v>
      </c>
      <c r="D22" s="8">
        <f t="shared" si="0"/>
        <v>8.6979214328258525</v>
      </c>
      <c r="E22" s="5" t="s">
        <v>20</v>
      </c>
    </row>
    <row r="23" spans="1:5" ht="76.5" customHeight="1">
      <c r="A23" s="6" t="s">
        <v>23</v>
      </c>
      <c r="B23" s="7">
        <v>409.8</v>
      </c>
      <c r="C23" s="7">
        <v>79.94</v>
      </c>
      <c r="D23" s="8">
        <f t="shared" si="0"/>
        <v>19.507076622742801</v>
      </c>
      <c r="E23" s="5" t="s">
        <v>24</v>
      </c>
    </row>
    <row r="24" spans="1:5" ht="71.25" customHeight="1">
      <c r="A24" s="6" t="s">
        <v>25</v>
      </c>
      <c r="B24" s="7">
        <v>99.9</v>
      </c>
      <c r="C24" s="7">
        <v>0</v>
      </c>
      <c r="D24" s="8">
        <f t="shared" si="0"/>
        <v>0</v>
      </c>
      <c r="E24" s="5" t="s">
        <v>16</v>
      </c>
    </row>
    <row r="25" spans="1:5" ht="71.25" customHeight="1">
      <c r="A25" s="6" t="s">
        <v>26</v>
      </c>
      <c r="B25" s="7">
        <v>524.1</v>
      </c>
      <c r="C25" s="7">
        <v>0</v>
      </c>
      <c r="D25" s="8">
        <f t="shared" si="0"/>
        <v>0</v>
      </c>
      <c r="E25" s="5" t="s">
        <v>27</v>
      </c>
    </row>
    <row r="26" spans="1:5" ht="71.25" customHeight="1">
      <c r="A26" s="6" t="s">
        <v>28</v>
      </c>
      <c r="B26" s="7">
        <v>61.4</v>
      </c>
      <c r="C26" s="7">
        <v>61.33</v>
      </c>
      <c r="D26" s="8">
        <f t="shared" si="0"/>
        <v>99.885993485342013</v>
      </c>
      <c r="E26" s="5" t="s">
        <v>29</v>
      </c>
    </row>
    <row r="27" spans="1:5" ht="71.25" customHeight="1">
      <c r="A27" s="6" t="s">
        <v>30</v>
      </c>
      <c r="B27" s="7">
        <v>2678</v>
      </c>
      <c r="C27" s="7">
        <v>0</v>
      </c>
      <c r="D27" s="8">
        <f t="shared" si="0"/>
        <v>0</v>
      </c>
      <c r="E27" s="5" t="s">
        <v>31</v>
      </c>
    </row>
    <row r="28" spans="1:5" ht="72.75" customHeight="1">
      <c r="A28" s="6" t="s">
        <v>32</v>
      </c>
      <c r="B28" s="7">
        <v>52224.2</v>
      </c>
      <c r="C28" s="7">
        <v>2024.74</v>
      </c>
      <c r="D28" s="8">
        <f t="shared" si="0"/>
        <v>3.8770148705006493</v>
      </c>
      <c r="E28" s="5" t="s">
        <v>20</v>
      </c>
    </row>
    <row r="29" spans="1:5" ht="64.5" thickBot="1">
      <c r="A29" s="6" t="s">
        <v>33</v>
      </c>
      <c r="B29" s="7">
        <v>4000</v>
      </c>
      <c r="C29" s="7">
        <v>0</v>
      </c>
      <c r="D29" s="8">
        <f t="shared" si="0"/>
        <v>0</v>
      </c>
      <c r="E29" s="5" t="s">
        <v>16</v>
      </c>
    </row>
    <row r="30" spans="1:5" ht="15.75" thickBot="1">
      <c r="A30" s="9" t="s">
        <v>18</v>
      </c>
      <c r="B30" s="11">
        <f>SUM(B17:B29)</f>
        <v>277016.19999999995</v>
      </c>
      <c r="C30" s="11">
        <f>SUM(C17:C29)</f>
        <v>59469.74</v>
      </c>
      <c r="D30" s="10">
        <f t="shared" ref="D30" si="1">C30/B30*100</f>
        <v>21.467964689429721</v>
      </c>
      <c r="E30" s="12"/>
    </row>
  </sheetData>
  <mergeCells count="14">
    <mergeCell ref="A11:E11"/>
    <mergeCell ref="A12:E12"/>
    <mergeCell ref="A13:E13"/>
    <mergeCell ref="A8:E8"/>
    <mergeCell ref="A14:A15"/>
    <mergeCell ref="D14:D15"/>
    <mergeCell ref="E14:E15"/>
    <mergeCell ref="A9:E9"/>
    <mergeCell ref="A10:E10"/>
    <mergeCell ref="A3:E3"/>
    <mergeCell ref="A4:E4"/>
    <mergeCell ref="A5:E5"/>
    <mergeCell ref="A6:E6"/>
    <mergeCell ref="A7:E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2016-07-19T06:57:30Z</cp:lastPrinted>
  <dcterms:created xsi:type="dcterms:W3CDTF">2014-05-07T11:25:15Z</dcterms:created>
  <dcterms:modified xsi:type="dcterms:W3CDTF">2016-10-18T13:12:51Z</dcterms:modified>
</cp:coreProperties>
</file>