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Лист1!$12:$14</definedName>
    <definedName name="_xlnm.Print_Area" localSheetId="0">Лист1!$A$1:$N$39</definedName>
  </definedNames>
  <calcPr calcId="125725"/>
</workbook>
</file>

<file path=xl/calcChain.xml><?xml version="1.0" encoding="utf-8"?>
<calcChain xmlns="http://schemas.openxmlformats.org/spreadsheetml/2006/main">
  <c r="N35" i="1"/>
  <c r="F35"/>
  <c r="E35"/>
  <c r="M39"/>
  <c r="L39"/>
  <c r="K39"/>
  <c r="J39"/>
  <c r="M38"/>
  <c r="L38"/>
  <c r="K38"/>
  <c r="J38"/>
  <c r="M37"/>
  <c r="L37"/>
  <c r="K37"/>
  <c r="J37"/>
  <c r="M36"/>
  <c r="L36"/>
  <c r="K36"/>
  <c r="J36"/>
  <c r="I39"/>
  <c r="I38"/>
  <c r="I37"/>
  <c r="I36"/>
  <c r="J30"/>
  <c r="H34"/>
  <c r="M30"/>
  <c r="L30"/>
  <c r="H32" l="1"/>
  <c r="K30"/>
  <c r="H33"/>
  <c r="H31"/>
  <c r="I30"/>
  <c r="M15"/>
  <c r="L15"/>
  <c r="K15"/>
  <c r="J15"/>
  <c r="I15"/>
  <c r="M25"/>
  <c r="L25"/>
  <c r="K25"/>
  <c r="J25"/>
  <c r="I25"/>
  <c r="M20"/>
  <c r="L20"/>
  <c r="K20"/>
  <c r="J20"/>
  <c r="H17" s="1"/>
  <c r="I20"/>
  <c r="H29"/>
  <c r="H28"/>
  <c r="H27"/>
  <c r="H26"/>
  <c r="H24"/>
  <c r="H23"/>
  <c r="H22"/>
  <c r="H21"/>
  <c r="H19"/>
  <c r="H18"/>
  <c r="H16"/>
  <c r="H30" l="1"/>
  <c r="H15"/>
  <c r="H25"/>
  <c r="H20"/>
  <c r="L35" l="1"/>
  <c r="M35"/>
  <c r="H36"/>
  <c r="K35"/>
  <c r="H38"/>
  <c r="J35"/>
  <c r="I35" l="1"/>
  <c r="H35" s="1"/>
  <c r="H37"/>
  <c r="H39" l="1"/>
</calcChain>
</file>

<file path=xl/sharedStrings.xml><?xml version="1.0" encoding="utf-8"?>
<sst xmlns="http://schemas.openxmlformats.org/spreadsheetml/2006/main" count="73" uniqueCount="41">
  <si>
    <t>Внебюджетные источники</t>
  </si>
  <si>
    <t>Бюджет городского округа Ступино</t>
  </si>
  <si>
    <t>Бюджет Московской области</t>
  </si>
  <si>
    <t>Федеральный бюджет</t>
  </si>
  <si>
    <t>1</t>
  </si>
  <si>
    <t>2</t>
  </si>
  <si>
    <t>Всего</t>
  </si>
  <si>
    <t>к  Программе</t>
  </si>
  <si>
    <t>Адресный перечень объектов строительства, реконструкции и модернизации,</t>
  </si>
  <si>
    <t>финансирование которых осуществляется по Программе</t>
  </si>
  <si>
    <t>N п/п</t>
  </si>
  <si>
    <t>Наименование объекта, адрес объекта, сведения о государственной регистрации права собственности/реквизиты документов-оснований возникновения права муниципальной собственности</t>
  </si>
  <si>
    <t>Планируемые сроки реализации инвестиционного проекта строительства/реконструкции/модернизации/капитального ремонта объекта муниципальной собственности</t>
  </si>
  <si>
    <t>Мощность/прирост мощности объекта (кв. метр, погонный метр, место, койко-место и т.д.)</t>
  </si>
  <si>
    <t>План финансирования (тыс. руб.)</t>
  </si>
  <si>
    <t>Источники финанси-рования</t>
  </si>
  <si>
    <t xml:space="preserve">Инвести-ционная/сметная стоимость объекта
 (тыс. руб.)
</t>
  </si>
  <si>
    <t xml:space="preserve">Остаток инвести-ционной/ сметной 
стоимости до 
ввода объекта  в 
эксплуатацию на 01.01.
2020г.
</t>
  </si>
  <si>
    <t>всего</t>
  </si>
  <si>
    <t>3</t>
  </si>
  <si>
    <t>4</t>
  </si>
  <si>
    <t>Проектирование и строительство сетей газификации в сельской местности</t>
  </si>
  <si>
    <t>Благоустройство сквера г.о.Ступино  деревни Леонтьево (ул.Центральная)</t>
  </si>
  <si>
    <t>Создание на территории г.о.Ступино села Шугарово обустроенной пляжно-спортивной зоны</t>
  </si>
  <si>
    <t>Обустройство прогулочной пешеходной зоны г.о.Ступино  по ул.Победы (от ул.Вокзальной до ул.Правды) р.п.Михнево</t>
  </si>
  <si>
    <t>2020 г.</t>
  </si>
  <si>
    <t>2022-2024</t>
  </si>
  <si>
    <t>6,5</t>
  </si>
  <si>
    <t>0</t>
  </si>
  <si>
    <t>926,37</t>
  </si>
  <si>
    <t>Всего по муниципальной программе</t>
  </si>
  <si>
    <t>58394</t>
  </si>
  <si>
    <t xml:space="preserve">Профинансировано на 01.01.2021
(тыс. руб.)
</t>
  </si>
  <si>
    <t>1714,57</t>
  </si>
  <si>
    <t>1094,16</t>
  </si>
  <si>
    <t>к постановлению администрации</t>
  </si>
  <si>
    <t>городского округа Ступино</t>
  </si>
  <si>
    <t>Московской области</t>
  </si>
  <si>
    <t>от _____________ № ______________</t>
  </si>
  <si>
    <t>Приложение № 3</t>
  </si>
  <si>
    <t>" Приложение №3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</si>
</sst>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/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4" xfId="0" applyFill="1" applyBorder="1" applyAlignment="1"/>
    <xf numFmtId="0" fontId="0" fillId="0" borderId="0" xfId="0" applyFill="1" applyAlignment="1"/>
    <xf numFmtId="0" fontId="0" fillId="0" borderId="5" xfId="0" applyFill="1" applyBorder="1" applyAlignment="1"/>
    <xf numFmtId="0" fontId="0" fillId="0" borderId="6" xfId="0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view="pageBreakPreview" zoomScale="75" zoomScaleNormal="100" zoomScaleSheetLayoutView="75" workbookViewId="0">
      <selection activeCell="J13" sqref="J13"/>
    </sheetView>
  </sheetViews>
  <sheetFormatPr defaultRowHeight="12.75"/>
  <cols>
    <col min="1" max="1" width="7" style="4" customWidth="1"/>
    <col min="2" max="2" width="23.140625" style="1" customWidth="1"/>
    <col min="3" max="3" width="20.28515625" style="1" customWidth="1"/>
    <col min="4" max="4" width="11.85546875" style="1" customWidth="1"/>
    <col min="5" max="5" width="12.85546875" style="1" customWidth="1"/>
    <col min="6" max="8" width="12" style="1" customWidth="1"/>
    <col min="9" max="9" width="12.140625" style="1" customWidth="1"/>
    <col min="10" max="10" width="7.85546875" style="1" customWidth="1"/>
    <col min="11" max="11" width="11.140625" style="1" customWidth="1"/>
    <col min="12" max="12" width="8.5703125" style="1" customWidth="1"/>
    <col min="13" max="13" width="10.28515625" style="6" customWidth="1"/>
    <col min="14" max="14" width="13.85546875" style="6" customWidth="1"/>
  </cols>
  <sheetData>
    <row r="1" spans="1:14" ht="15">
      <c r="J1" s="7" t="s">
        <v>39</v>
      </c>
    </row>
    <row r="2" spans="1:14" ht="15">
      <c r="J2" s="7" t="s">
        <v>35</v>
      </c>
    </row>
    <row r="3" spans="1:14" ht="15">
      <c r="J3" s="7" t="s">
        <v>36</v>
      </c>
    </row>
    <row r="4" spans="1:14" ht="15">
      <c r="J4" s="7" t="s">
        <v>37</v>
      </c>
    </row>
    <row r="5" spans="1:14" ht="15">
      <c r="J5" s="7" t="s">
        <v>38</v>
      </c>
    </row>
    <row r="6" spans="1:14" ht="29.25" customHeight="1">
      <c r="L6" s="5" t="s">
        <v>40</v>
      </c>
    </row>
    <row r="7" spans="1:14" ht="15">
      <c r="L7" s="5" t="s">
        <v>7</v>
      </c>
    </row>
    <row r="8" spans="1:14" ht="15">
      <c r="J8" s="5"/>
    </row>
    <row r="9" spans="1:14" ht="15">
      <c r="A9" s="25" t="s">
        <v>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ht="15">
      <c r="A10" s="25" t="s">
        <v>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ht="15">
      <c r="A11" s="7"/>
    </row>
    <row r="12" spans="1:14" s="27" customFormat="1" ht="93" customHeight="1">
      <c r="A12" s="24" t="s">
        <v>10</v>
      </c>
      <c r="B12" s="24" t="s">
        <v>11</v>
      </c>
      <c r="C12" s="24" t="s">
        <v>12</v>
      </c>
      <c r="D12" s="24" t="s">
        <v>13</v>
      </c>
      <c r="E12" s="24" t="s">
        <v>16</v>
      </c>
      <c r="F12" s="24" t="s">
        <v>32</v>
      </c>
      <c r="G12" s="24" t="s">
        <v>15</v>
      </c>
      <c r="H12" s="24" t="s">
        <v>14</v>
      </c>
      <c r="I12" s="24"/>
      <c r="J12" s="24"/>
      <c r="K12" s="24"/>
      <c r="L12" s="24"/>
      <c r="M12" s="24"/>
      <c r="N12" s="24" t="s">
        <v>17</v>
      </c>
    </row>
    <row r="13" spans="1:14" s="27" customFormat="1" ht="56.25" customHeight="1">
      <c r="A13" s="24"/>
      <c r="B13" s="24"/>
      <c r="C13" s="24"/>
      <c r="D13" s="24"/>
      <c r="E13" s="24"/>
      <c r="F13" s="24"/>
      <c r="G13" s="24"/>
      <c r="H13" s="3" t="s">
        <v>18</v>
      </c>
      <c r="I13" s="3">
        <v>2020</v>
      </c>
      <c r="J13" s="3">
        <v>2021</v>
      </c>
      <c r="K13" s="3">
        <v>2022</v>
      </c>
      <c r="L13" s="3">
        <v>2023</v>
      </c>
      <c r="M13" s="3">
        <v>2024</v>
      </c>
      <c r="N13" s="24"/>
    </row>
    <row r="14" spans="1:14" s="15" customFormat="1">
      <c r="A14" s="14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3">
        <v>9</v>
      </c>
      <c r="J14" s="3">
        <v>10</v>
      </c>
      <c r="K14" s="8">
        <v>11</v>
      </c>
      <c r="L14" s="8">
        <v>12</v>
      </c>
      <c r="M14" s="9">
        <v>13</v>
      </c>
      <c r="N14" s="9">
        <v>14</v>
      </c>
    </row>
    <row r="15" spans="1:14" s="6" customFormat="1">
      <c r="A15" s="17" t="s">
        <v>4</v>
      </c>
      <c r="B15" s="17" t="s">
        <v>24</v>
      </c>
      <c r="C15" s="17" t="s">
        <v>25</v>
      </c>
      <c r="D15" s="17" t="s">
        <v>4</v>
      </c>
      <c r="E15" s="17" t="s">
        <v>33</v>
      </c>
      <c r="F15" s="17" t="s">
        <v>33</v>
      </c>
      <c r="G15" s="10" t="s">
        <v>6</v>
      </c>
      <c r="H15" s="11">
        <f>SUM(I15:M15)</f>
        <v>1714.59</v>
      </c>
      <c r="I15" s="12">
        <f>I16+I17+I18+I19</f>
        <v>1714.59</v>
      </c>
      <c r="J15" s="12">
        <f t="shared" ref="J15:M15" si="0">J16+J17+J18+J19</f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7" t="s">
        <v>28</v>
      </c>
    </row>
    <row r="16" spans="1:14" s="6" customFormat="1" ht="26.25" customHeight="1">
      <c r="A16" s="17"/>
      <c r="B16" s="17"/>
      <c r="C16" s="17"/>
      <c r="D16" s="17"/>
      <c r="E16" s="17"/>
      <c r="F16" s="17"/>
      <c r="G16" s="10" t="s">
        <v>3</v>
      </c>
      <c r="H16" s="11">
        <f>SUM(I16:M16)</f>
        <v>648.04</v>
      </c>
      <c r="I16" s="11">
        <v>648.04</v>
      </c>
      <c r="J16" s="13">
        <v>0</v>
      </c>
      <c r="K16" s="13">
        <v>0</v>
      </c>
      <c r="L16" s="13">
        <v>0</v>
      </c>
      <c r="M16" s="13">
        <v>0</v>
      </c>
      <c r="N16" s="17"/>
    </row>
    <row r="17" spans="1:14" s="6" customFormat="1" ht="44.25" customHeight="1">
      <c r="A17" s="17"/>
      <c r="B17" s="17"/>
      <c r="C17" s="17"/>
      <c r="D17" s="17"/>
      <c r="E17" s="17"/>
      <c r="F17" s="17"/>
      <c r="G17" s="10" t="s">
        <v>2</v>
      </c>
      <c r="H17" s="11">
        <f>SUM(I17:M17)</f>
        <v>552.04</v>
      </c>
      <c r="I17" s="11">
        <v>552.04</v>
      </c>
      <c r="J17" s="13">
        <v>0</v>
      </c>
      <c r="K17" s="13">
        <v>0</v>
      </c>
      <c r="L17" s="13">
        <v>0</v>
      </c>
      <c r="M17" s="13">
        <v>0</v>
      </c>
      <c r="N17" s="17"/>
    </row>
    <row r="18" spans="1:14" s="6" customFormat="1" ht="52.5" customHeight="1">
      <c r="A18" s="17"/>
      <c r="B18" s="17"/>
      <c r="C18" s="17"/>
      <c r="D18" s="17"/>
      <c r="E18" s="17"/>
      <c r="F18" s="17"/>
      <c r="G18" s="10" t="s">
        <v>1</v>
      </c>
      <c r="H18" s="11">
        <f>SUM(I18:M18)</f>
        <v>514.51</v>
      </c>
      <c r="I18" s="11">
        <v>514.51</v>
      </c>
      <c r="J18" s="13">
        <v>0</v>
      </c>
      <c r="K18" s="13">
        <v>0</v>
      </c>
      <c r="L18" s="13">
        <v>0</v>
      </c>
      <c r="M18" s="13">
        <v>0</v>
      </c>
      <c r="N18" s="17"/>
    </row>
    <row r="19" spans="1:14" s="6" customFormat="1" ht="30.75" customHeight="1">
      <c r="A19" s="17"/>
      <c r="B19" s="17"/>
      <c r="C19" s="17"/>
      <c r="D19" s="17"/>
      <c r="E19" s="17"/>
      <c r="F19" s="17"/>
      <c r="G19" s="10" t="s">
        <v>0</v>
      </c>
      <c r="H19" s="11">
        <f t="shared" ref="H19" si="1">SUM(I19:M19)</f>
        <v>0</v>
      </c>
      <c r="I19" s="11">
        <v>0</v>
      </c>
      <c r="J19" s="13">
        <v>0</v>
      </c>
      <c r="K19" s="13">
        <v>0</v>
      </c>
      <c r="L19" s="13">
        <v>0</v>
      </c>
      <c r="M19" s="13">
        <v>0</v>
      </c>
      <c r="N19" s="17"/>
    </row>
    <row r="20" spans="1:14" s="6" customFormat="1">
      <c r="A20" s="17" t="s">
        <v>5</v>
      </c>
      <c r="B20" s="17" t="s">
        <v>22</v>
      </c>
      <c r="C20" s="17" t="s">
        <v>25</v>
      </c>
      <c r="D20" s="17" t="s">
        <v>4</v>
      </c>
      <c r="E20" s="17" t="s">
        <v>34</v>
      </c>
      <c r="F20" s="17" t="s">
        <v>34</v>
      </c>
      <c r="G20" s="10" t="s">
        <v>6</v>
      </c>
      <c r="H20" s="11">
        <f>SUM(I20:M20)</f>
        <v>1094.19</v>
      </c>
      <c r="I20" s="12">
        <f>I21+I22+I23+I24</f>
        <v>1094.19</v>
      </c>
      <c r="J20" s="12">
        <f t="shared" ref="J20:M20" si="2">J21+J22+J23+J24</f>
        <v>0</v>
      </c>
      <c r="K20" s="12">
        <f t="shared" si="2"/>
        <v>0</v>
      </c>
      <c r="L20" s="12">
        <f t="shared" si="2"/>
        <v>0</v>
      </c>
      <c r="M20" s="12">
        <f t="shared" si="2"/>
        <v>0</v>
      </c>
      <c r="N20" s="17" t="s">
        <v>28</v>
      </c>
    </row>
    <row r="21" spans="1:14" s="6" customFormat="1" ht="25.5">
      <c r="A21" s="17"/>
      <c r="B21" s="17"/>
      <c r="C21" s="17"/>
      <c r="D21" s="17"/>
      <c r="E21" s="17"/>
      <c r="F21" s="17"/>
      <c r="G21" s="10" t="s">
        <v>3</v>
      </c>
      <c r="H21" s="11">
        <f>SUM(I21:M21)</f>
        <v>413.56</v>
      </c>
      <c r="I21" s="11">
        <v>413.56</v>
      </c>
      <c r="J21" s="13">
        <v>0</v>
      </c>
      <c r="K21" s="13">
        <v>0</v>
      </c>
      <c r="L21" s="13">
        <v>0</v>
      </c>
      <c r="M21" s="13">
        <v>0</v>
      </c>
      <c r="N21" s="17"/>
    </row>
    <row r="22" spans="1:14" s="6" customFormat="1" ht="45" customHeight="1">
      <c r="A22" s="17"/>
      <c r="B22" s="17"/>
      <c r="C22" s="17"/>
      <c r="D22" s="17"/>
      <c r="E22" s="17"/>
      <c r="F22" s="17"/>
      <c r="G22" s="10" t="s">
        <v>2</v>
      </c>
      <c r="H22" s="11">
        <f>SUM(I22:M22)</f>
        <v>352.29</v>
      </c>
      <c r="I22" s="11">
        <v>352.29</v>
      </c>
      <c r="J22" s="13">
        <v>0</v>
      </c>
      <c r="K22" s="13">
        <v>0</v>
      </c>
      <c r="L22" s="13">
        <v>0</v>
      </c>
      <c r="M22" s="13">
        <v>0</v>
      </c>
      <c r="N22" s="17"/>
    </row>
    <row r="23" spans="1:14" s="6" customFormat="1" ht="51">
      <c r="A23" s="17"/>
      <c r="B23" s="17"/>
      <c r="C23" s="17"/>
      <c r="D23" s="17"/>
      <c r="E23" s="17"/>
      <c r="F23" s="17"/>
      <c r="G23" s="10" t="s">
        <v>1</v>
      </c>
      <c r="H23" s="11">
        <f>SUM(I23:M23)</f>
        <v>328.34</v>
      </c>
      <c r="I23" s="11">
        <v>328.34</v>
      </c>
      <c r="J23" s="13">
        <v>0</v>
      </c>
      <c r="K23" s="13">
        <v>0</v>
      </c>
      <c r="L23" s="13">
        <v>0</v>
      </c>
      <c r="M23" s="13">
        <v>0</v>
      </c>
      <c r="N23" s="17"/>
    </row>
    <row r="24" spans="1:14" s="6" customFormat="1" ht="38.25">
      <c r="A24" s="17"/>
      <c r="B24" s="17"/>
      <c r="C24" s="17"/>
      <c r="D24" s="17"/>
      <c r="E24" s="17"/>
      <c r="F24" s="17"/>
      <c r="G24" s="10" t="s">
        <v>0</v>
      </c>
      <c r="H24" s="11">
        <f t="shared" ref="H24" si="3">SUM(I24:M24)</f>
        <v>0</v>
      </c>
      <c r="I24" s="11">
        <v>0</v>
      </c>
      <c r="J24" s="13">
        <v>0</v>
      </c>
      <c r="K24" s="13">
        <v>0</v>
      </c>
      <c r="L24" s="13">
        <v>0</v>
      </c>
      <c r="M24" s="13">
        <v>0</v>
      </c>
      <c r="N24" s="17"/>
    </row>
    <row r="25" spans="1:14" s="6" customFormat="1">
      <c r="A25" s="17" t="s">
        <v>19</v>
      </c>
      <c r="B25" s="17" t="s">
        <v>23</v>
      </c>
      <c r="C25" s="17" t="s">
        <v>25</v>
      </c>
      <c r="D25" s="17" t="s">
        <v>4</v>
      </c>
      <c r="E25" s="17" t="s">
        <v>29</v>
      </c>
      <c r="F25" s="17" t="s">
        <v>29</v>
      </c>
      <c r="G25" s="10" t="s">
        <v>6</v>
      </c>
      <c r="H25" s="11">
        <f>SUM(I25:M25)</f>
        <v>926.37</v>
      </c>
      <c r="I25" s="12">
        <f>I26+I27+I28+I29</f>
        <v>926.37</v>
      </c>
      <c r="J25" s="12">
        <f t="shared" ref="J25:M25" si="4">J26+J27+J28+J29</f>
        <v>0</v>
      </c>
      <c r="K25" s="12">
        <f t="shared" si="4"/>
        <v>0</v>
      </c>
      <c r="L25" s="12">
        <f t="shared" si="4"/>
        <v>0</v>
      </c>
      <c r="M25" s="12">
        <f t="shared" si="4"/>
        <v>0</v>
      </c>
      <c r="N25" s="17" t="s">
        <v>28</v>
      </c>
    </row>
    <row r="26" spans="1:14" s="6" customFormat="1" ht="25.5">
      <c r="A26" s="17"/>
      <c r="B26" s="17"/>
      <c r="C26" s="17"/>
      <c r="D26" s="17"/>
      <c r="E26" s="17"/>
      <c r="F26" s="17"/>
      <c r="G26" s="10" t="s">
        <v>3</v>
      </c>
      <c r="H26" s="11">
        <f>SUM(I26:M26)</f>
        <v>350.13</v>
      </c>
      <c r="I26" s="11">
        <v>350.13</v>
      </c>
      <c r="J26" s="13">
        <v>0</v>
      </c>
      <c r="K26" s="13">
        <v>0</v>
      </c>
      <c r="L26" s="13">
        <v>0</v>
      </c>
      <c r="M26" s="13">
        <v>0</v>
      </c>
      <c r="N26" s="17"/>
    </row>
    <row r="27" spans="1:14" s="6" customFormat="1" ht="46.5" customHeight="1">
      <c r="A27" s="17"/>
      <c r="B27" s="17"/>
      <c r="C27" s="17"/>
      <c r="D27" s="17"/>
      <c r="E27" s="17"/>
      <c r="F27" s="17"/>
      <c r="G27" s="10" t="s">
        <v>2</v>
      </c>
      <c r="H27" s="11">
        <f>SUM(I27:M27)</f>
        <v>298.26</v>
      </c>
      <c r="I27" s="11">
        <v>298.26</v>
      </c>
      <c r="J27" s="13">
        <v>0</v>
      </c>
      <c r="K27" s="13">
        <v>0</v>
      </c>
      <c r="L27" s="13">
        <v>0</v>
      </c>
      <c r="M27" s="13">
        <v>0</v>
      </c>
      <c r="N27" s="17"/>
    </row>
    <row r="28" spans="1:14" s="6" customFormat="1" ht="54" customHeight="1">
      <c r="A28" s="17"/>
      <c r="B28" s="17"/>
      <c r="C28" s="17"/>
      <c r="D28" s="17"/>
      <c r="E28" s="17"/>
      <c r="F28" s="17"/>
      <c r="G28" s="10" t="s">
        <v>1</v>
      </c>
      <c r="H28" s="11">
        <f>SUM(I28:M28)</f>
        <v>277.98</v>
      </c>
      <c r="I28" s="11">
        <v>277.98</v>
      </c>
      <c r="J28" s="13">
        <v>0</v>
      </c>
      <c r="K28" s="13">
        <v>0</v>
      </c>
      <c r="L28" s="13">
        <v>0</v>
      </c>
      <c r="M28" s="13">
        <v>0</v>
      </c>
      <c r="N28" s="17"/>
    </row>
    <row r="29" spans="1:14" s="6" customFormat="1" ht="38.25">
      <c r="A29" s="17"/>
      <c r="B29" s="17"/>
      <c r="C29" s="17"/>
      <c r="D29" s="17"/>
      <c r="E29" s="17"/>
      <c r="F29" s="17"/>
      <c r="G29" s="10" t="s">
        <v>0</v>
      </c>
      <c r="H29" s="11">
        <f t="shared" ref="H29" si="5">SUM(I29:M29)</f>
        <v>0</v>
      </c>
      <c r="I29" s="11">
        <v>0</v>
      </c>
      <c r="J29" s="13">
        <v>0</v>
      </c>
      <c r="K29" s="13">
        <v>0</v>
      </c>
      <c r="L29" s="13">
        <v>0</v>
      </c>
      <c r="M29" s="13">
        <v>0</v>
      </c>
      <c r="N29" s="17"/>
    </row>
    <row r="30" spans="1:14" s="6" customFormat="1" ht="12.75" customHeight="1">
      <c r="A30" s="17" t="s">
        <v>20</v>
      </c>
      <c r="B30" s="17" t="s">
        <v>21</v>
      </c>
      <c r="C30" s="17" t="s">
        <v>26</v>
      </c>
      <c r="D30" s="17" t="s">
        <v>27</v>
      </c>
      <c r="E30" s="17" t="s">
        <v>31</v>
      </c>
      <c r="F30" s="17" t="s">
        <v>28</v>
      </c>
      <c r="G30" s="10" t="s">
        <v>6</v>
      </c>
      <c r="H30" s="11">
        <f>SUM(I30:M30)</f>
        <v>58394</v>
      </c>
      <c r="I30" s="12">
        <f>I31+I32+I33+I34</f>
        <v>0</v>
      </c>
      <c r="J30" s="12">
        <f t="shared" ref="J30:M30" si="6">J31+J32+J33+J34</f>
        <v>0</v>
      </c>
      <c r="K30" s="12">
        <f t="shared" si="6"/>
        <v>6956</v>
      </c>
      <c r="L30" s="12">
        <f t="shared" si="6"/>
        <v>0</v>
      </c>
      <c r="M30" s="12">
        <f t="shared" si="6"/>
        <v>51438</v>
      </c>
      <c r="N30" s="17" t="s">
        <v>31</v>
      </c>
    </row>
    <row r="31" spans="1:14" s="6" customFormat="1" ht="25.5">
      <c r="A31" s="17"/>
      <c r="B31" s="17"/>
      <c r="C31" s="17"/>
      <c r="D31" s="17"/>
      <c r="E31" s="17"/>
      <c r="F31" s="17"/>
      <c r="G31" s="10" t="s">
        <v>3</v>
      </c>
      <c r="H31" s="11">
        <f>SUM(I31:M31)</f>
        <v>0</v>
      </c>
      <c r="I31" s="11">
        <v>0</v>
      </c>
      <c r="J31" s="13">
        <v>0</v>
      </c>
      <c r="K31" s="13">
        <v>0</v>
      </c>
      <c r="L31" s="13">
        <v>0</v>
      </c>
      <c r="M31" s="13">
        <v>0</v>
      </c>
      <c r="N31" s="17"/>
    </row>
    <row r="32" spans="1:14" s="6" customFormat="1" ht="38.25">
      <c r="A32" s="17"/>
      <c r="B32" s="17"/>
      <c r="C32" s="17"/>
      <c r="D32" s="17"/>
      <c r="E32" s="17"/>
      <c r="F32" s="17"/>
      <c r="G32" s="10" t="s">
        <v>2</v>
      </c>
      <c r="H32" s="11">
        <f>SUM(I32:M32)</f>
        <v>5356</v>
      </c>
      <c r="I32" s="11">
        <v>0</v>
      </c>
      <c r="J32" s="13">
        <v>0</v>
      </c>
      <c r="K32" s="13">
        <v>5356</v>
      </c>
      <c r="L32" s="13">
        <v>0</v>
      </c>
      <c r="M32" s="13">
        <v>0</v>
      </c>
      <c r="N32" s="17"/>
    </row>
    <row r="33" spans="1:14" s="6" customFormat="1" ht="51">
      <c r="A33" s="17"/>
      <c r="B33" s="17"/>
      <c r="C33" s="17"/>
      <c r="D33" s="17"/>
      <c r="E33" s="17"/>
      <c r="F33" s="17"/>
      <c r="G33" s="10" t="s">
        <v>1</v>
      </c>
      <c r="H33" s="11">
        <f>SUM(I33:M33)</f>
        <v>1600</v>
      </c>
      <c r="I33" s="11">
        <v>0</v>
      </c>
      <c r="J33" s="13">
        <v>0</v>
      </c>
      <c r="K33" s="13">
        <v>1600</v>
      </c>
      <c r="L33" s="13">
        <v>0</v>
      </c>
      <c r="M33" s="13">
        <v>0</v>
      </c>
      <c r="N33" s="17"/>
    </row>
    <row r="34" spans="1:14" s="6" customFormat="1" ht="38.25">
      <c r="A34" s="17"/>
      <c r="B34" s="17"/>
      <c r="C34" s="17"/>
      <c r="D34" s="17"/>
      <c r="E34" s="17"/>
      <c r="F34" s="17"/>
      <c r="G34" s="10" t="s">
        <v>0</v>
      </c>
      <c r="H34" s="11">
        <f t="shared" ref="H34" si="7">SUM(I34:M34)</f>
        <v>51438</v>
      </c>
      <c r="I34" s="11">
        <v>0</v>
      </c>
      <c r="J34" s="13">
        <v>0</v>
      </c>
      <c r="K34" s="13">
        <v>0</v>
      </c>
      <c r="L34" s="13">
        <v>0</v>
      </c>
      <c r="M34" s="13">
        <v>51438</v>
      </c>
      <c r="N34" s="17"/>
    </row>
    <row r="35" spans="1:14" s="6" customFormat="1" ht="23.25" customHeight="1">
      <c r="A35" s="18" t="s">
        <v>30</v>
      </c>
      <c r="B35" s="19"/>
      <c r="C35" s="19"/>
      <c r="D35" s="19"/>
      <c r="E35" s="17">
        <f>E30+E25+E20+E15</f>
        <v>62129.100000000006</v>
      </c>
      <c r="F35" s="17">
        <f>F30+F25+F20+F15</f>
        <v>3735.1000000000004</v>
      </c>
      <c r="G35" s="10" t="s">
        <v>6</v>
      </c>
      <c r="H35" s="11">
        <f t="shared" ref="H35:H39" si="8">SUM(I35:M35)</f>
        <v>62129.15</v>
      </c>
      <c r="I35" s="12">
        <f>I36+I37+I38+I39</f>
        <v>3735.1499999999996</v>
      </c>
      <c r="J35" s="12">
        <f t="shared" ref="J35" si="9">J36+J37+J38+J39</f>
        <v>0</v>
      </c>
      <c r="K35" s="12">
        <f t="shared" ref="K35" si="10">K36+K37+K38+K39</f>
        <v>6956</v>
      </c>
      <c r="L35" s="12">
        <f t="shared" ref="L35" si="11">L36+L37+L38+L39</f>
        <v>0</v>
      </c>
      <c r="M35" s="12">
        <f t="shared" ref="M35" si="12">M36+M37+M38+M39</f>
        <v>51438</v>
      </c>
      <c r="N35" s="17">
        <f>N30+N25+N20+N15</f>
        <v>58394</v>
      </c>
    </row>
    <row r="36" spans="1:14" s="6" customFormat="1" ht="31.5" customHeight="1">
      <c r="A36" s="20"/>
      <c r="B36" s="21"/>
      <c r="C36" s="21"/>
      <c r="D36" s="21"/>
      <c r="E36" s="28"/>
      <c r="F36" s="28"/>
      <c r="G36" s="10" t="s">
        <v>3</v>
      </c>
      <c r="H36" s="11">
        <f t="shared" si="8"/>
        <v>1411.73</v>
      </c>
      <c r="I36" s="11">
        <f>I16+I21+I26+I31</f>
        <v>1411.73</v>
      </c>
      <c r="J36" s="13">
        <f t="shared" ref="J36:M36" si="13">J16+J21+J26+J31</f>
        <v>0</v>
      </c>
      <c r="K36" s="13">
        <f t="shared" si="13"/>
        <v>0</v>
      </c>
      <c r="L36" s="13">
        <f t="shared" si="13"/>
        <v>0</v>
      </c>
      <c r="M36" s="13">
        <f t="shared" si="13"/>
        <v>0</v>
      </c>
      <c r="N36" s="28"/>
    </row>
    <row r="37" spans="1:14" s="6" customFormat="1" ht="41.25" customHeight="1">
      <c r="A37" s="20"/>
      <c r="B37" s="21"/>
      <c r="C37" s="21"/>
      <c r="D37" s="21"/>
      <c r="E37" s="28"/>
      <c r="F37" s="28"/>
      <c r="G37" s="10" t="s">
        <v>2</v>
      </c>
      <c r="H37" s="11">
        <f t="shared" si="8"/>
        <v>6558.59</v>
      </c>
      <c r="I37" s="11">
        <f t="shared" ref="I37:M39" si="14">I17+I22+I27+I32</f>
        <v>1202.5899999999999</v>
      </c>
      <c r="J37" s="13">
        <f t="shared" si="14"/>
        <v>0</v>
      </c>
      <c r="K37" s="13">
        <f t="shared" si="14"/>
        <v>5356</v>
      </c>
      <c r="L37" s="13">
        <f t="shared" si="14"/>
        <v>0</v>
      </c>
      <c r="M37" s="13">
        <f t="shared" si="14"/>
        <v>0</v>
      </c>
      <c r="N37" s="28"/>
    </row>
    <row r="38" spans="1:14" s="6" customFormat="1" ht="60" customHeight="1">
      <c r="A38" s="20"/>
      <c r="B38" s="21"/>
      <c r="C38" s="21"/>
      <c r="D38" s="21"/>
      <c r="E38" s="28"/>
      <c r="F38" s="28"/>
      <c r="G38" s="10" t="s">
        <v>1</v>
      </c>
      <c r="H38" s="11">
        <f>SUM(I38:M38)</f>
        <v>2720.83</v>
      </c>
      <c r="I38" s="11">
        <f t="shared" si="14"/>
        <v>1120.83</v>
      </c>
      <c r="J38" s="13">
        <f t="shared" si="14"/>
        <v>0</v>
      </c>
      <c r="K38" s="13">
        <f t="shared" si="14"/>
        <v>1600</v>
      </c>
      <c r="L38" s="13">
        <f t="shared" si="14"/>
        <v>0</v>
      </c>
      <c r="M38" s="13">
        <f t="shared" si="14"/>
        <v>0</v>
      </c>
      <c r="N38" s="28"/>
    </row>
    <row r="39" spans="1:14" s="6" customFormat="1" ht="38.25">
      <c r="A39" s="22"/>
      <c r="B39" s="23"/>
      <c r="C39" s="23"/>
      <c r="D39" s="23"/>
      <c r="E39" s="28"/>
      <c r="F39" s="28"/>
      <c r="G39" s="10" t="s">
        <v>0</v>
      </c>
      <c r="H39" s="11">
        <f t="shared" si="8"/>
        <v>51438</v>
      </c>
      <c r="I39" s="11">
        <f t="shared" si="14"/>
        <v>0</v>
      </c>
      <c r="J39" s="13">
        <f t="shared" si="14"/>
        <v>0</v>
      </c>
      <c r="K39" s="13">
        <f t="shared" si="14"/>
        <v>0</v>
      </c>
      <c r="L39" s="13">
        <f t="shared" si="14"/>
        <v>0</v>
      </c>
      <c r="M39" s="13">
        <f t="shared" si="14"/>
        <v>51438</v>
      </c>
      <c r="N39" s="28"/>
    </row>
    <row r="40" spans="1:14">
      <c r="E40" s="2"/>
    </row>
    <row r="41" spans="1:14">
      <c r="E41" s="2"/>
      <c r="F41" s="2"/>
      <c r="G41" s="2"/>
      <c r="H41" s="2"/>
      <c r="I41" s="2"/>
      <c r="J41" s="2"/>
    </row>
  </sheetData>
  <mergeCells count="43">
    <mergeCell ref="F35:F39"/>
    <mergeCell ref="A9:N9"/>
    <mergeCell ref="A10:N10"/>
    <mergeCell ref="A12:A13"/>
    <mergeCell ref="C20:C24"/>
    <mergeCell ref="A15:A19"/>
    <mergeCell ref="B15:B19"/>
    <mergeCell ref="C15:C19"/>
    <mergeCell ref="A20:A24"/>
    <mergeCell ref="B20:B24"/>
    <mergeCell ref="A25:A29"/>
    <mergeCell ref="B25:B29"/>
    <mergeCell ref="C25:C29"/>
    <mergeCell ref="A30:A34"/>
    <mergeCell ref="B30:B34"/>
    <mergeCell ref="C30:C34"/>
    <mergeCell ref="A35:D39"/>
    <mergeCell ref="E35:E39"/>
    <mergeCell ref="G12:G13"/>
    <mergeCell ref="H12:M12"/>
    <mergeCell ref="N12:N13"/>
    <mergeCell ref="B12:B13"/>
    <mergeCell ref="C12:C13"/>
    <mergeCell ref="D12:D13"/>
    <mergeCell ref="E12:E13"/>
    <mergeCell ref="F12:F13"/>
    <mergeCell ref="D15:D19"/>
    <mergeCell ref="E15:E19"/>
    <mergeCell ref="F15:F19"/>
    <mergeCell ref="D20:D24"/>
    <mergeCell ref="E20:E24"/>
    <mergeCell ref="F20:F24"/>
    <mergeCell ref="D25:D29"/>
    <mergeCell ref="E25:E29"/>
    <mergeCell ref="F25:F29"/>
    <mergeCell ref="D30:D34"/>
    <mergeCell ref="E30:E34"/>
    <mergeCell ref="F30:F34"/>
    <mergeCell ref="N15:N19"/>
    <mergeCell ref="N20:N24"/>
    <mergeCell ref="N25:N29"/>
    <mergeCell ref="N30:N34"/>
    <mergeCell ref="N35:N39"/>
  </mergeCells>
  <phoneticPr fontId="1" type="noConversion"/>
  <printOptions horizontalCentered="1"/>
  <pageMargins left="0.23622047244094491" right="0.15748031496062992" top="0.70866141732283472" bottom="0.27559055118110237" header="0.15748031496062992" footer="0.23622047244094491"/>
  <pageSetup paperSize="9" scale="70" orientation="landscape" r:id="rId1"/>
  <headerFooter alignWithMargins="0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2020-01-23T12:31:40Z</cp:lastPrinted>
  <dcterms:created xsi:type="dcterms:W3CDTF">2013-08-08T10:25:53Z</dcterms:created>
  <dcterms:modified xsi:type="dcterms:W3CDTF">2021-01-26T13:31:10Z</dcterms:modified>
</cp:coreProperties>
</file>