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/>
  </bookViews>
  <sheets>
    <sheet name="Лист1" sheetId="1" r:id="rId1"/>
  </sheets>
  <definedNames>
    <definedName name="_xlnm.Print_Titles" localSheetId="0">Лист1!$10:$11</definedName>
  </definedNames>
  <calcPr calcId="125725"/>
</workbook>
</file>

<file path=xl/calcChain.xml><?xml version="1.0" encoding="utf-8"?>
<calcChain xmlns="http://schemas.openxmlformats.org/spreadsheetml/2006/main">
  <c r="I15" i="1"/>
  <c r="H15"/>
  <c r="G15"/>
  <c r="G20"/>
  <c r="G19" s="1"/>
  <c r="E18"/>
  <c r="J17"/>
  <c r="I17"/>
  <c r="H17"/>
  <c r="G17"/>
  <c r="F17"/>
  <c r="E17" s="1"/>
  <c r="E16"/>
  <c r="J15"/>
  <c r="F15"/>
  <c r="E15" s="1"/>
  <c r="J14"/>
  <c r="J20" s="1"/>
  <c r="J19" s="1"/>
  <c r="I14"/>
  <c r="H14"/>
  <c r="H20" s="1"/>
  <c r="H19" s="1"/>
  <c r="G14"/>
  <c r="F14"/>
  <c r="F20" s="1"/>
  <c r="F19" s="1"/>
  <c r="J13"/>
  <c r="G13"/>
  <c r="F13" l="1"/>
  <c r="E13" s="1"/>
  <c r="E14"/>
  <c r="I13"/>
  <c r="I20"/>
  <c r="I19" s="1"/>
  <c r="E19" s="1"/>
  <c r="H13"/>
  <c r="E20" l="1"/>
</calcChain>
</file>

<file path=xl/sharedStrings.xml><?xml version="1.0" encoding="utf-8"?>
<sst xmlns="http://schemas.openxmlformats.org/spreadsheetml/2006/main" count="42" uniqueCount="37">
  <si>
    <t>Источники финансирования</t>
  </si>
  <si>
    <t>2020 год</t>
  </si>
  <si>
    <t>№ п/п</t>
  </si>
  <si>
    <t>Перечень стандартных процедур, обеспечивающих выполнение мероприятия с указанием сроков исполнения</t>
  </si>
  <si>
    <t>2021 год</t>
  </si>
  <si>
    <t>2022 год</t>
  </si>
  <si>
    <t>Исполнитель мероприятия</t>
  </si>
  <si>
    <t xml:space="preserve">Результаты выполнения мероприятий </t>
  </si>
  <si>
    <t>Перечень основных мероприятий по реализации подпрограммы</t>
  </si>
  <si>
    <t>Объём финансирования по годам реализации, (тыс.руб.):</t>
  </si>
  <si>
    <t>Объем финансирования, тыс.руб.</t>
  </si>
  <si>
    <t>2023 год</t>
  </si>
  <si>
    <t>2024 год</t>
  </si>
  <si>
    <t>к Подпрограмме IV</t>
  </si>
  <si>
    <t>Всего по подпрограмме IV</t>
  </si>
  <si>
    <t>ИТОГО по подпрограмме IV</t>
  </si>
  <si>
    <t>Перечень мероприятий подпрограммы IV "Обеспечение эпизоотического и ветеринарно-санитарного благополучия "</t>
  </si>
  <si>
    <t>бюджет Московской области</t>
  </si>
  <si>
    <t>Заключение муниципальных контрактов на обустройство и содержание сибиреязвенных скотомогильников</t>
  </si>
  <si>
    <t>Проведение конкурентных процедур,заключение муниципального контракта.</t>
  </si>
  <si>
    <t>Управление ЖКХ и благоустройства, МКУ "Благоустройство"</t>
  </si>
  <si>
    <t>Защита населения от неблагоприятного воздействия безнадзорных животных</t>
  </si>
  <si>
    <t>Обеспечение эпизоотического благополучия территории</t>
  </si>
  <si>
    <t>1</t>
  </si>
  <si>
    <t>1.1.</t>
  </si>
  <si>
    <t>1.2</t>
  </si>
  <si>
    <t xml:space="preserve">Всего </t>
  </si>
  <si>
    <t>Мероприятие 01.01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</si>
  <si>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Основное мероприятие 01. 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</t>
  </si>
  <si>
    <t>Мероприятие 01.02 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</si>
  <si>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Комитет по управлению имуществом</t>
  </si>
  <si>
    <t>к постановлению администрации</t>
  </si>
  <si>
    <t>городского округа Ступино</t>
  </si>
  <si>
    <t>Московской области</t>
  </si>
  <si>
    <t>от _____________ № ______________</t>
  </si>
  <si>
    <t>Приложение № 12</t>
  </si>
  <si>
    <t>"Приложение №1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</si>
</sst>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/>
    <xf numFmtId="49" fontId="3" fillId="0" borderId="0" xfId="0" applyNumberFormat="1" applyFont="1" applyFill="1"/>
    <xf numFmtId="49" fontId="3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4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="75" zoomScaleNormal="50" zoomScaleSheetLayoutView="75" workbookViewId="0">
      <selection activeCell="L7" sqref="L7"/>
    </sheetView>
  </sheetViews>
  <sheetFormatPr defaultRowHeight="12.75"/>
  <cols>
    <col min="1" max="1" width="4" style="7" customWidth="1"/>
    <col min="2" max="2" width="29.5703125" style="5" customWidth="1"/>
    <col min="3" max="3" width="40.85546875" style="5" customWidth="1"/>
    <col min="4" max="4" width="22.85546875" style="5" customWidth="1"/>
    <col min="5" max="5" width="12.5703125" style="5" customWidth="1"/>
    <col min="6" max="8" width="10.5703125" style="2" customWidth="1"/>
    <col min="9" max="9" width="14" style="5" customWidth="1"/>
    <col min="10" max="10" width="10.7109375" style="5" customWidth="1"/>
    <col min="11" max="11" width="16.85546875" style="5" customWidth="1"/>
    <col min="12" max="12" width="23.85546875" style="5" customWidth="1"/>
  </cols>
  <sheetData>
    <row r="1" spans="1:12" ht="15">
      <c r="J1" s="30" t="s">
        <v>35</v>
      </c>
    </row>
    <row r="2" spans="1:12" ht="15">
      <c r="J2" s="30" t="s">
        <v>31</v>
      </c>
    </row>
    <row r="3" spans="1:12" ht="15">
      <c r="J3" s="30" t="s">
        <v>32</v>
      </c>
    </row>
    <row r="4" spans="1:12" ht="15">
      <c r="J4" s="30" t="s">
        <v>33</v>
      </c>
    </row>
    <row r="5" spans="1:12" ht="15">
      <c r="J5" s="30" t="s">
        <v>34</v>
      </c>
    </row>
    <row r="6" spans="1:12" ht="35.25" customHeight="1">
      <c r="A6" s="6"/>
      <c r="B6" s="2"/>
      <c r="C6" s="2"/>
      <c r="D6" s="2"/>
      <c r="E6" s="2"/>
      <c r="I6" s="3"/>
      <c r="J6" s="3"/>
      <c r="K6" s="3"/>
      <c r="L6" s="11" t="s">
        <v>36</v>
      </c>
    </row>
    <row r="7" spans="1:12" ht="15">
      <c r="A7" s="6"/>
      <c r="B7" s="2"/>
      <c r="C7" s="2"/>
      <c r="D7" s="2"/>
      <c r="E7" s="2"/>
      <c r="I7" s="3"/>
      <c r="J7" s="3"/>
      <c r="K7" s="3"/>
      <c r="L7" s="11" t="s">
        <v>13</v>
      </c>
    </row>
    <row r="8" spans="1:12">
      <c r="A8" s="6"/>
      <c r="B8" s="2"/>
      <c r="C8" s="2"/>
      <c r="D8" s="2"/>
      <c r="E8" s="2"/>
      <c r="I8" s="3"/>
      <c r="J8" s="3"/>
      <c r="K8" s="3"/>
      <c r="L8" s="4"/>
    </row>
    <row r="9" spans="1:12" s="1" customFormat="1" ht="25.5" customHeight="1">
      <c r="A9" s="6"/>
      <c r="B9" s="22" t="s">
        <v>16</v>
      </c>
      <c r="C9" s="22"/>
      <c r="D9" s="23"/>
      <c r="E9" s="23"/>
      <c r="F9" s="23"/>
      <c r="G9" s="23"/>
      <c r="H9" s="23"/>
      <c r="I9" s="23"/>
      <c r="J9" s="23"/>
      <c r="K9" s="23"/>
      <c r="L9" s="2"/>
    </row>
    <row r="10" spans="1:12" s="1" customFormat="1" ht="33.75" customHeight="1">
      <c r="A10" s="25" t="s">
        <v>2</v>
      </c>
      <c r="B10" s="17" t="s">
        <v>8</v>
      </c>
      <c r="C10" s="17" t="s">
        <v>3</v>
      </c>
      <c r="D10" s="17" t="s">
        <v>0</v>
      </c>
      <c r="E10" s="17" t="s">
        <v>10</v>
      </c>
      <c r="F10" s="17" t="s">
        <v>9</v>
      </c>
      <c r="G10" s="24"/>
      <c r="H10" s="24"/>
      <c r="I10" s="24"/>
      <c r="J10" s="24"/>
      <c r="K10" s="17" t="s">
        <v>6</v>
      </c>
      <c r="L10" s="17" t="s">
        <v>7</v>
      </c>
    </row>
    <row r="11" spans="1:12" s="1" customFormat="1" ht="71.25" customHeight="1">
      <c r="A11" s="25"/>
      <c r="B11" s="17"/>
      <c r="C11" s="17"/>
      <c r="D11" s="17"/>
      <c r="E11" s="17"/>
      <c r="F11" s="8" t="s">
        <v>1</v>
      </c>
      <c r="G11" s="8" t="s">
        <v>4</v>
      </c>
      <c r="H11" s="8" t="s">
        <v>5</v>
      </c>
      <c r="I11" s="8" t="s">
        <v>11</v>
      </c>
      <c r="J11" s="8" t="s">
        <v>12</v>
      </c>
      <c r="K11" s="18"/>
      <c r="L11" s="18"/>
    </row>
    <row r="12" spans="1:12" s="1" customFormat="1" ht="16.5" customHeight="1">
      <c r="A12" s="10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9">
        <v>11</v>
      </c>
      <c r="L12" s="9">
        <v>12</v>
      </c>
    </row>
    <row r="13" spans="1:12" s="1" customFormat="1" ht="37.5" customHeight="1">
      <c r="A13" s="20" t="s">
        <v>23</v>
      </c>
      <c r="B13" s="28" t="s">
        <v>28</v>
      </c>
      <c r="C13" s="20"/>
      <c r="D13" s="14" t="s">
        <v>26</v>
      </c>
      <c r="E13" s="12">
        <f>SUM(F13:J13)</f>
        <v>8293</v>
      </c>
      <c r="F13" s="12">
        <f>F14</f>
        <v>2927</v>
      </c>
      <c r="G13" s="12">
        <f t="shared" ref="G13:J13" si="0">G14</f>
        <v>1980</v>
      </c>
      <c r="H13" s="12">
        <f t="shared" si="0"/>
        <v>1693</v>
      </c>
      <c r="I13" s="12">
        <f t="shared" si="0"/>
        <v>1693</v>
      </c>
      <c r="J13" s="12">
        <f t="shared" si="0"/>
        <v>0</v>
      </c>
      <c r="K13" s="20"/>
      <c r="L13" s="20"/>
    </row>
    <row r="14" spans="1:12" s="1" customFormat="1" ht="78" customHeight="1">
      <c r="A14" s="21"/>
      <c r="B14" s="29"/>
      <c r="C14" s="21"/>
      <c r="D14" s="14" t="s">
        <v>17</v>
      </c>
      <c r="E14" s="12">
        <f t="shared" ref="E14" si="1">SUM(F14:J14)</f>
        <v>8293</v>
      </c>
      <c r="F14" s="12">
        <f>F16+F18</f>
        <v>2927</v>
      </c>
      <c r="G14" s="12">
        <f t="shared" ref="G14:J14" si="2">G16+G18</f>
        <v>1980</v>
      </c>
      <c r="H14" s="12">
        <f t="shared" si="2"/>
        <v>1693</v>
      </c>
      <c r="I14" s="12">
        <f t="shared" si="2"/>
        <v>1693</v>
      </c>
      <c r="J14" s="12">
        <f t="shared" si="2"/>
        <v>0</v>
      </c>
      <c r="K14" s="21"/>
      <c r="L14" s="21"/>
    </row>
    <row r="15" spans="1:12" s="1" customFormat="1" ht="38.25" customHeight="1">
      <c r="A15" s="26" t="s">
        <v>24</v>
      </c>
      <c r="B15" s="15" t="s">
        <v>27</v>
      </c>
      <c r="C15" s="19" t="s">
        <v>19</v>
      </c>
      <c r="D15" s="14" t="s">
        <v>26</v>
      </c>
      <c r="E15" s="12">
        <f>SUM(F15:J15)</f>
        <v>7497</v>
      </c>
      <c r="F15" s="12">
        <f>F16</f>
        <v>2805</v>
      </c>
      <c r="G15" s="12">
        <f t="shared" ref="G15:I15" si="3">G16</f>
        <v>1564</v>
      </c>
      <c r="H15" s="12">
        <f t="shared" si="3"/>
        <v>1564</v>
      </c>
      <c r="I15" s="12">
        <f t="shared" si="3"/>
        <v>1564</v>
      </c>
      <c r="J15" s="12">
        <f t="shared" ref="J15" si="4">J16</f>
        <v>0</v>
      </c>
      <c r="K15" s="19" t="s">
        <v>20</v>
      </c>
      <c r="L15" s="19" t="s">
        <v>21</v>
      </c>
    </row>
    <row r="16" spans="1:12" s="1" customFormat="1" ht="71.25" customHeight="1">
      <c r="A16" s="26"/>
      <c r="B16" s="15"/>
      <c r="C16" s="19"/>
      <c r="D16" s="14" t="s">
        <v>17</v>
      </c>
      <c r="E16" s="12">
        <f t="shared" ref="E16:E20" si="5">SUM(F16:J16)</f>
        <v>7497</v>
      </c>
      <c r="F16" s="12">
        <v>2805</v>
      </c>
      <c r="G16" s="12">
        <v>1564</v>
      </c>
      <c r="H16" s="12">
        <v>1564</v>
      </c>
      <c r="I16" s="12">
        <v>1564</v>
      </c>
      <c r="J16" s="12">
        <v>0</v>
      </c>
      <c r="K16" s="19"/>
      <c r="L16" s="19"/>
    </row>
    <row r="17" spans="1:12" s="1" customFormat="1" ht="72.75" customHeight="1">
      <c r="A17" s="26" t="s">
        <v>25</v>
      </c>
      <c r="B17" s="15" t="s">
        <v>29</v>
      </c>
      <c r="C17" s="19" t="s">
        <v>18</v>
      </c>
      <c r="D17" s="14" t="s">
        <v>26</v>
      </c>
      <c r="E17" s="12">
        <f t="shared" si="5"/>
        <v>796</v>
      </c>
      <c r="F17" s="12">
        <f>F18</f>
        <v>122</v>
      </c>
      <c r="G17" s="12">
        <f t="shared" ref="G17:J17" si="6">G18</f>
        <v>416</v>
      </c>
      <c r="H17" s="12">
        <f t="shared" si="6"/>
        <v>129</v>
      </c>
      <c r="I17" s="12">
        <f t="shared" si="6"/>
        <v>129</v>
      </c>
      <c r="J17" s="12">
        <f t="shared" si="6"/>
        <v>0</v>
      </c>
      <c r="K17" s="19" t="s">
        <v>30</v>
      </c>
      <c r="L17" s="19" t="s">
        <v>22</v>
      </c>
    </row>
    <row r="18" spans="1:12" s="1" customFormat="1" ht="60" customHeight="1">
      <c r="A18" s="27"/>
      <c r="B18" s="16"/>
      <c r="C18" s="19"/>
      <c r="D18" s="14" t="s">
        <v>17</v>
      </c>
      <c r="E18" s="12">
        <f t="shared" si="5"/>
        <v>796</v>
      </c>
      <c r="F18" s="12">
        <v>122</v>
      </c>
      <c r="G18" s="12">
        <v>416</v>
      </c>
      <c r="H18" s="12">
        <v>129</v>
      </c>
      <c r="I18" s="12">
        <v>129</v>
      </c>
      <c r="J18" s="12">
        <v>0</v>
      </c>
      <c r="K18" s="19"/>
      <c r="L18" s="19"/>
    </row>
    <row r="19" spans="1:12" s="13" customFormat="1" ht="25.5" customHeight="1">
      <c r="A19" s="19" t="s">
        <v>14</v>
      </c>
      <c r="B19" s="19"/>
      <c r="C19" s="19"/>
      <c r="D19" s="14" t="s">
        <v>15</v>
      </c>
      <c r="E19" s="12">
        <f t="shared" si="5"/>
        <v>8293</v>
      </c>
      <c r="F19" s="12">
        <f>F20</f>
        <v>2927</v>
      </c>
      <c r="G19" s="12">
        <f t="shared" ref="G19:J19" si="7">G20</f>
        <v>1980</v>
      </c>
      <c r="H19" s="12">
        <f t="shared" si="7"/>
        <v>1693</v>
      </c>
      <c r="I19" s="12">
        <f t="shared" si="7"/>
        <v>1693</v>
      </c>
      <c r="J19" s="12">
        <f t="shared" si="7"/>
        <v>0</v>
      </c>
      <c r="K19" s="15"/>
      <c r="L19" s="15"/>
    </row>
    <row r="20" spans="1:12" s="13" customFormat="1" ht="39" customHeight="1">
      <c r="A20" s="19"/>
      <c r="B20" s="19"/>
      <c r="C20" s="19"/>
      <c r="D20" s="14" t="s">
        <v>17</v>
      </c>
      <c r="E20" s="12">
        <f t="shared" si="5"/>
        <v>8293</v>
      </c>
      <c r="F20" s="12">
        <f>F14</f>
        <v>2927</v>
      </c>
      <c r="G20" s="12">
        <f t="shared" ref="G20:J20" si="8">G14</f>
        <v>1980</v>
      </c>
      <c r="H20" s="12">
        <f t="shared" si="8"/>
        <v>1693</v>
      </c>
      <c r="I20" s="12">
        <f t="shared" si="8"/>
        <v>1693</v>
      </c>
      <c r="J20" s="12">
        <f t="shared" si="8"/>
        <v>0</v>
      </c>
      <c r="K20" s="16"/>
      <c r="L20" s="16"/>
    </row>
  </sheetData>
  <mergeCells count="27">
    <mergeCell ref="A19:C20"/>
    <mergeCell ref="A10:A11"/>
    <mergeCell ref="B10:B11"/>
    <mergeCell ref="C15:C16"/>
    <mergeCell ref="C17:C18"/>
    <mergeCell ref="A15:A16"/>
    <mergeCell ref="B17:B18"/>
    <mergeCell ref="A17:A18"/>
    <mergeCell ref="A13:A14"/>
    <mergeCell ref="B9:K9"/>
    <mergeCell ref="K17:K18"/>
    <mergeCell ref="E10:E11"/>
    <mergeCell ref="K10:K11"/>
    <mergeCell ref="F10:J10"/>
    <mergeCell ref="D10:D11"/>
    <mergeCell ref="C10:C11"/>
    <mergeCell ref="B15:B16"/>
    <mergeCell ref="B13:B14"/>
    <mergeCell ref="C13:C14"/>
    <mergeCell ref="K19:K20"/>
    <mergeCell ref="L19:L20"/>
    <mergeCell ref="L10:L11"/>
    <mergeCell ref="L15:L16"/>
    <mergeCell ref="L17:L18"/>
    <mergeCell ref="K15:K16"/>
    <mergeCell ref="K13:K14"/>
    <mergeCell ref="L13:L14"/>
  </mergeCells>
  <phoneticPr fontId="1" type="noConversion"/>
  <printOptions horizontalCentered="1"/>
  <pageMargins left="0.27559055118110237" right="0.31496062992125984" top="0.6692913385826772" bottom="0.39370078740157483" header="0.15748031496062992" footer="0.15748031496062992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2020-12-24T12:35:02Z</cp:lastPrinted>
  <dcterms:created xsi:type="dcterms:W3CDTF">2013-08-08T10:25:53Z</dcterms:created>
  <dcterms:modified xsi:type="dcterms:W3CDTF">2021-01-26T13:55:34Z</dcterms:modified>
</cp:coreProperties>
</file>